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activeTab="2"/>
  </bookViews>
  <sheets>
    <sheet name="Setup" sheetId="1" r:id="rId1"/>
    <sheet name="S-t data" sheetId="2" r:id="rId2"/>
    <sheet name="Figures" sheetId="3" r:id="rId3"/>
    <sheet name="Setup (2)" sheetId="4" r:id="rId4"/>
  </sheets>
  <definedNames/>
  <calcPr fullCalcOnLoad="1"/>
</workbook>
</file>

<file path=xl/sharedStrings.xml><?xml version="1.0" encoding="utf-8"?>
<sst xmlns="http://schemas.openxmlformats.org/spreadsheetml/2006/main" count="99" uniqueCount="83">
  <si>
    <t>(mm)</t>
  </si>
  <si>
    <t>經過時間</t>
  </si>
  <si>
    <t>垂直變位</t>
  </si>
  <si>
    <t>垂直變位</t>
  </si>
  <si>
    <t>變位計讀數</t>
  </si>
  <si>
    <t>(div.)</t>
  </si>
  <si>
    <t>平方根時間</t>
  </si>
  <si>
    <t>試驗編號:</t>
  </si>
  <si>
    <t>壓密儀編號:</t>
  </si>
  <si>
    <t>日期</t>
  </si>
  <si>
    <t>沉限量記錄</t>
  </si>
  <si>
    <r>
      <t>上次應力</t>
    </r>
    <r>
      <rPr>
        <b/>
        <sz val="14"/>
        <rFont val="標楷體"/>
        <family val="4"/>
      </rPr>
      <t>:</t>
    </r>
  </si>
  <si>
    <t>本次應力:</t>
  </si>
  <si>
    <r>
      <t>壓密試驗</t>
    </r>
    <r>
      <rPr>
        <b/>
        <sz val="20"/>
        <rFont val="Times New Roman"/>
        <family val="1"/>
      </rPr>
      <t xml:space="preserve"> </t>
    </r>
    <r>
      <rPr>
        <b/>
        <sz val="20"/>
        <rFont val="標楷體"/>
        <family val="4"/>
      </rPr>
      <t>─</t>
    </r>
  </si>
  <si>
    <t>加壓者:</t>
  </si>
  <si>
    <t>加壓日期:</t>
  </si>
  <si>
    <r>
      <t xml:space="preserve"> </t>
    </r>
    <r>
      <rPr>
        <sz val="14"/>
        <rFont val="新細明體"/>
        <family val="1"/>
      </rPr>
      <t>時間</t>
    </r>
  </si>
  <si>
    <r>
      <t>(min.</t>
    </r>
    <r>
      <rPr>
        <sz val="14"/>
        <rFont val="新細明體"/>
        <family val="1"/>
      </rPr>
      <t>)</t>
    </r>
  </si>
  <si>
    <t>壓密試驗─孔隙比變化計算</t>
  </si>
  <si>
    <t>垂直應力</t>
  </si>
  <si>
    <t>垂直應力</t>
  </si>
  <si>
    <t>變位計</t>
  </si>
  <si>
    <t>最終讀數</t>
  </si>
  <si>
    <t>土樣高度</t>
  </si>
  <si>
    <t>孔隙高度</t>
  </si>
  <si>
    <t>孔隙比</t>
  </si>
  <si>
    <t>機器變形</t>
  </si>
  <si>
    <t>(mm)</t>
  </si>
  <si>
    <t>H (mm)</t>
  </si>
  <si>
    <r>
      <t>H</t>
    </r>
    <r>
      <rPr>
        <vertAlign val="subscript"/>
        <sz val="14"/>
        <rFont val="Times New Roman"/>
        <family val="1"/>
      </rPr>
      <t>v</t>
    </r>
    <r>
      <rPr>
        <sz val="14"/>
        <rFont val="Times New Roman"/>
        <family val="1"/>
      </rPr>
      <t xml:space="preserve"> (mm)</t>
    </r>
  </si>
  <si>
    <r>
      <t>H</t>
    </r>
    <r>
      <rPr>
        <vertAlign val="subscript"/>
        <sz val="14"/>
        <rFont val="Times New Roman"/>
        <family val="1"/>
      </rPr>
      <t>v</t>
    </r>
    <r>
      <rPr>
        <sz val="14"/>
        <rFont val="Times New Roman"/>
        <family val="1"/>
      </rPr>
      <t>/H</t>
    </r>
    <r>
      <rPr>
        <vertAlign val="subscript"/>
        <sz val="14"/>
        <rFont val="Times New Roman"/>
        <family val="1"/>
      </rPr>
      <t>s</t>
    </r>
  </si>
  <si>
    <r>
      <t>(kg/cm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)</t>
    </r>
  </si>
  <si>
    <r>
      <t>(</t>
    </r>
    <r>
      <rPr>
        <sz val="14"/>
        <rFont val="新細明體"/>
        <family val="1"/>
      </rPr>
      <t>試驗前</t>
    </r>
    <r>
      <rPr>
        <sz val="14"/>
        <rFont val="Times New Roman"/>
        <family val="1"/>
      </rPr>
      <t>)</t>
    </r>
  </si>
  <si>
    <r>
      <t>(</t>
    </r>
    <r>
      <rPr>
        <sz val="14"/>
        <rFont val="新細明體"/>
        <family val="1"/>
      </rPr>
      <t>試驗後</t>
    </r>
    <r>
      <rPr>
        <sz val="14"/>
        <rFont val="Times New Roman"/>
        <family val="1"/>
      </rPr>
      <t>)</t>
    </r>
  </si>
  <si>
    <t>(g)</t>
  </si>
  <si>
    <t>(cm)</t>
  </si>
  <si>
    <t>(m)</t>
  </si>
  <si>
    <t>(g)</t>
  </si>
  <si>
    <r>
      <t>(cm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)</t>
    </r>
  </si>
  <si>
    <r>
      <t>(cm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</si>
  <si>
    <t>(%)</t>
  </si>
  <si>
    <r>
      <t>(kg/cm</t>
    </r>
    <r>
      <rPr>
        <vertAlign val="superscript"/>
        <sz val="14"/>
        <rFont val="標楷體"/>
        <family val="4"/>
      </rPr>
      <t>2</t>
    </r>
    <r>
      <rPr>
        <sz val="14"/>
        <rFont val="標楷體"/>
        <family val="4"/>
      </rPr>
      <t>)</t>
    </r>
  </si>
  <si>
    <t>t</t>
  </si>
  <si>
    <t>sqrt(t)</t>
  </si>
  <si>
    <t>孔號:</t>
  </si>
  <si>
    <t>壓密環號:</t>
  </si>
  <si>
    <t>環直徑:</t>
  </si>
  <si>
    <t>環高度:</t>
  </si>
  <si>
    <t>環+濕土重:</t>
  </si>
  <si>
    <t>壓密儀編號:</t>
  </si>
  <si>
    <t>深度:</t>
  </si>
  <si>
    <t>壓密環重:</t>
  </si>
  <si>
    <t>環面積:</t>
  </si>
  <si>
    <t>環體積:</t>
  </si>
  <si>
    <r>
      <t>含水量</t>
    </r>
    <r>
      <rPr>
        <b/>
        <sz val="12"/>
        <rFont val="Times New Roman"/>
        <family val="1"/>
      </rPr>
      <t>:</t>
    </r>
  </si>
  <si>
    <t>Gs:</t>
  </si>
  <si>
    <t>初始孔隙比:</t>
  </si>
  <si>
    <r>
      <t>蒸發皿重</t>
    </r>
    <r>
      <rPr>
        <b/>
        <sz val="12"/>
        <rFont val="Times New Roman"/>
        <family val="1"/>
      </rPr>
      <t>:</t>
    </r>
  </si>
  <si>
    <r>
      <t>皿</t>
    </r>
    <r>
      <rPr>
        <b/>
        <sz val="12"/>
        <rFont val="Times New Roman"/>
        <family val="1"/>
      </rPr>
      <t>+</t>
    </r>
    <r>
      <rPr>
        <b/>
        <sz val="12"/>
        <rFont val="標楷體"/>
        <family val="4"/>
      </rPr>
      <t>環+濕土重:</t>
    </r>
  </si>
  <si>
    <r>
      <t>皿</t>
    </r>
    <r>
      <rPr>
        <b/>
        <sz val="12"/>
        <rFont val="Times New Roman"/>
        <family val="1"/>
      </rPr>
      <t>+</t>
    </r>
    <r>
      <rPr>
        <b/>
        <sz val="12"/>
        <rFont val="標楷體"/>
        <family val="4"/>
      </rPr>
      <t>環+乾土重:</t>
    </r>
  </si>
  <si>
    <t>乾土重:</t>
  </si>
  <si>
    <r>
      <t>土粒高度</t>
    </r>
    <r>
      <rPr>
        <b/>
        <sz val="12"/>
        <rFont val="Times New Roman"/>
        <family val="1"/>
      </rPr>
      <t>; H</t>
    </r>
    <r>
      <rPr>
        <b/>
        <vertAlign val="subscript"/>
        <sz val="12"/>
        <rFont val="Times New Roman"/>
        <family val="1"/>
      </rPr>
      <t>s</t>
    </r>
    <r>
      <rPr>
        <b/>
        <sz val="12"/>
        <rFont val="標楷體"/>
        <family val="4"/>
      </rPr>
      <t>:</t>
    </r>
  </si>
  <si>
    <t>試驗編號:</t>
  </si>
  <si>
    <t>孔號:</t>
  </si>
  <si>
    <t>深度:</t>
  </si>
  <si>
    <t>(m)</t>
  </si>
  <si>
    <r>
      <t>(kg/cm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)</t>
    </r>
  </si>
  <si>
    <r>
      <t>單向度壓密試驗─</t>
    </r>
    <r>
      <rPr>
        <b/>
        <sz val="20"/>
        <rFont val="Times New Roman"/>
        <family val="1"/>
      </rPr>
      <t>a</t>
    </r>
    <r>
      <rPr>
        <b/>
        <vertAlign val="subscript"/>
        <sz val="20"/>
        <rFont val="Times New Roman"/>
        <family val="1"/>
      </rPr>
      <t>v</t>
    </r>
    <r>
      <rPr>
        <b/>
        <sz val="20"/>
        <rFont val="Times New Roman"/>
        <family val="1"/>
      </rPr>
      <t>,m</t>
    </r>
    <r>
      <rPr>
        <b/>
        <vertAlign val="subscript"/>
        <sz val="20"/>
        <rFont val="Times New Roman"/>
        <family val="1"/>
      </rPr>
      <t>v</t>
    </r>
    <r>
      <rPr>
        <b/>
        <sz val="20"/>
        <rFont val="Times New Roman"/>
        <family val="1"/>
      </rPr>
      <t>,k</t>
    </r>
    <r>
      <rPr>
        <b/>
        <sz val="20"/>
        <rFont val="標楷體"/>
        <family val="4"/>
      </rPr>
      <t>之計算</t>
    </r>
  </si>
  <si>
    <r>
      <t>S</t>
    </r>
    <r>
      <rPr>
        <vertAlign val="subscript"/>
        <sz val="14"/>
        <rFont val="Times New Roman"/>
        <family val="1"/>
      </rPr>
      <t>100</t>
    </r>
  </si>
  <si>
    <r>
      <t>S</t>
    </r>
    <r>
      <rPr>
        <vertAlign val="subscript"/>
        <sz val="14"/>
        <rFont val="Times New Roman"/>
        <family val="1"/>
      </rPr>
      <t>0</t>
    </r>
  </si>
  <si>
    <t>平均應力</t>
  </si>
  <si>
    <t>(格數)</t>
  </si>
  <si>
    <r>
      <t>(kg/cm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)</t>
    </r>
  </si>
  <si>
    <r>
      <t>a</t>
    </r>
    <r>
      <rPr>
        <vertAlign val="subscript"/>
        <sz val="14"/>
        <rFont val="Times New Roman"/>
        <family val="1"/>
      </rPr>
      <t>v</t>
    </r>
  </si>
  <si>
    <r>
      <t>m</t>
    </r>
    <r>
      <rPr>
        <vertAlign val="subscript"/>
        <sz val="14"/>
        <rFont val="Times New Roman"/>
        <family val="1"/>
      </rPr>
      <t>v</t>
    </r>
  </si>
  <si>
    <r>
      <t>k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平方根</t>
    </r>
    <r>
      <rPr>
        <sz val="12"/>
        <rFont val="Times New Roman"/>
        <family val="1"/>
      </rPr>
      <t>)</t>
    </r>
  </si>
  <si>
    <r>
      <t>C</t>
    </r>
    <r>
      <rPr>
        <vertAlign val="subscript"/>
        <sz val="14"/>
        <rFont val="Times New Roman"/>
        <family val="1"/>
      </rPr>
      <t>v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平方根</t>
    </r>
    <r>
      <rPr>
        <sz val="12"/>
        <rFont val="Times New Roman"/>
        <family val="1"/>
      </rPr>
      <t>)</t>
    </r>
  </si>
  <si>
    <r>
      <t>C</t>
    </r>
    <r>
      <rPr>
        <vertAlign val="subscript"/>
        <sz val="14"/>
        <rFont val="Times New Roman"/>
        <family val="1"/>
      </rPr>
      <t>v</t>
    </r>
    <r>
      <rPr>
        <sz val="12"/>
        <rFont val="標楷體"/>
        <family val="4"/>
      </rPr>
      <t>(對數)</t>
    </r>
  </si>
  <si>
    <r>
      <t>k</t>
    </r>
    <r>
      <rPr>
        <sz val="12"/>
        <rFont val="標楷體"/>
        <family val="4"/>
      </rPr>
      <t>(對數)</t>
    </r>
  </si>
  <si>
    <t>(cm/s)</t>
  </si>
  <si>
    <r>
      <t>(cm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/s)</t>
    </r>
  </si>
  <si>
    <r>
      <t>(cm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/kg)</t>
    </r>
  </si>
  <si>
    <t>樣號: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</si>
</sst>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9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4"/>
      <name val="標楷體"/>
      <family val="4"/>
    </font>
    <font>
      <b/>
      <sz val="14"/>
      <name val="標楷體"/>
      <family val="4"/>
    </font>
    <font>
      <sz val="12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b/>
      <sz val="20"/>
      <name val="標楷體"/>
      <family val="4"/>
    </font>
    <font>
      <b/>
      <sz val="20"/>
      <name val="Times New Roman"/>
      <family val="1"/>
    </font>
    <font>
      <sz val="14"/>
      <name val="新細明體"/>
      <family val="1"/>
    </font>
    <font>
      <vertAlign val="subscript"/>
      <sz val="14"/>
      <name val="Times New Roman"/>
      <family val="1"/>
    </font>
    <font>
      <vertAlign val="superscript"/>
      <sz val="14"/>
      <name val="標楷體"/>
      <family val="4"/>
    </font>
    <font>
      <sz val="16.25"/>
      <name val="Times New Roman"/>
      <family val="1"/>
    </font>
    <font>
      <sz val="32.25"/>
      <name val="新細明體"/>
      <family val="1"/>
    </font>
    <font>
      <sz val="37.5"/>
      <name val="新細明體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sz val="18"/>
      <name val="Times New Roman"/>
      <family val="1"/>
    </font>
    <font>
      <sz val="16.25"/>
      <name val="標楷體"/>
      <family val="4"/>
    </font>
    <font>
      <sz val="18"/>
      <name val="標楷體"/>
      <family val="4"/>
    </font>
    <font>
      <sz val="24"/>
      <name val="新細明體"/>
      <family val="1"/>
    </font>
    <font>
      <sz val="11.25"/>
      <name val="標楷體"/>
      <family val="4"/>
    </font>
    <font>
      <b/>
      <sz val="12"/>
      <name val="標楷體"/>
      <family val="4"/>
    </font>
    <font>
      <b/>
      <vertAlign val="subscript"/>
      <sz val="12"/>
      <name val="Times New Roman"/>
      <family val="1"/>
    </font>
    <font>
      <b/>
      <vertAlign val="subscript"/>
      <sz val="20"/>
      <name val="Times New Roman"/>
      <family val="1"/>
    </font>
    <font>
      <sz val="12"/>
      <name val="MT Extra"/>
      <family val="1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right"/>
    </xf>
    <xf numFmtId="0" fontId="6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7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對數時間調整法</a:t>
            </a:r>
          </a:p>
        </c:rich>
      </c:tx>
      <c:layout>
        <c:manualLayout>
          <c:xMode val="factor"/>
          <c:yMode val="factor"/>
          <c:x val="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545"/>
          <c:w val="0.94375"/>
          <c:h val="0.945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Figures!$N$1:$O$1</c:f>
              <c:numCache/>
            </c:numRef>
          </c:yVal>
          <c:smooth val="0"/>
        </c:ser>
        <c:axId val="57034914"/>
        <c:axId val="43552179"/>
      </c:scatterChart>
      <c:valAx>
        <c:axId val="57034914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/>
                  <a:t>經</a:t>
                </a:r>
                <a:r>
                  <a:rPr lang="en-US" cap="none" sz="1625" b="0" i="0" u="none" baseline="0"/>
                  <a:t>   </a:t>
                </a:r>
                <a:r>
                  <a:rPr lang="en-US" cap="none" sz="1625" b="0" i="0" u="none" baseline="0"/>
                  <a:t>歷</a:t>
                </a:r>
                <a:r>
                  <a:rPr lang="en-US" cap="none" sz="1625" b="0" i="0" u="none" baseline="0"/>
                  <a:t>   </a:t>
                </a:r>
                <a:r>
                  <a:rPr lang="en-US" cap="none" sz="1625" b="0" i="0" u="none" baseline="0"/>
                  <a:t>時</a:t>
                </a:r>
                <a:r>
                  <a:rPr lang="en-US" cap="none" sz="1625" b="0" i="0" u="none" baseline="0"/>
                  <a:t>   </a:t>
                </a:r>
                <a:r>
                  <a:rPr lang="en-US" cap="none" sz="1625" b="0" i="0" u="none" baseline="0"/>
                  <a:t>間</a:t>
                </a:r>
              </a:p>
            </c:rich>
          </c:tx>
          <c:layout>
            <c:manualLayout>
              <c:xMode val="factor"/>
              <c:yMode val="factor"/>
              <c:x val="0.01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625" b="0" i="0" u="none" baseline="0">
                <a:solidFill>
                  <a:srgbClr val="FFFFFF"/>
                </a:solidFill>
              </a:defRPr>
            </a:pPr>
          </a:p>
        </c:txPr>
        <c:crossAx val="43552179"/>
        <c:crosses val="autoZero"/>
        <c:crossBetween val="midCat"/>
        <c:dispUnits/>
      </c:valAx>
      <c:valAx>
        <c:axId val="4355217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0" i="0" u="none" baseline="0"/>
                  <a:t>垂直位移計讀數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625" b="0" i="0" u="none" baseline="0">
                <a:solidFill>
                  <a:srgbClr val="FFFFFF"/>
                </a:solidFill>
              </a:defRPr>
            </a:pPr>
          </a:p>
        </c:txPr>
        <c:crossAx val="57034914"/>
        <c:crossesAt val="0.1"/>
        <c:crossBetween val="midCat"/>
        <c:dispUnits/>
        <c:majorUnit val="0.1"/>
        <c:minorUnit val="0.02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25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孔隙比─應力 關係圖</a:t>
            </a:r>
          </a:p>
        </c:rich>
      </c:tx>
      <c:layout>
        <c:manualLayout>
          <c:xMode val="factor"/>
          <c:yMode val="factor"/>
          <c:x val="0.002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7925"/>
          <c:w val="0.94925"/>
          <c:h val="0.88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Figures!$N$1:$O$1</c:f>
              <c:numCache/>
            </c:numRef>
          </c:yVal>
          <c:smooth val="0"/>
        </c:ser>
        <c:axId val="56425292"/>
        <c:axId val="38065581"/>
      </c:scatterChart>
      <c:valAx>
        <c:axId val="56425292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/>
                  <a:t>log p</a:t>
                </a:r>
              </a:p>
            </c:rich>
          </c:tx>
          <c:layout>
            <c:manualLayout>
              <c:xMode val="factor"/>
              <c:yMode val="factor"/>
              <c:x val="0.012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FFFF"/>
                </a:solidFill>
              </a:defRPr>
            </a:pPr>
          </a:p>
        </c:txPr>
        <c:crossAx val="38065581"/>
        <c:crosses val="autoZero"/>
        <c:crossBetween val="midCat"/>
        <c:dispUnits/>
      </c:valAx>
      <c:valAx>
        <c:axId val="38065581"/>
        <c:scaling>
          <c:orientation val="minMax"/>
          <c:max val="1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FFFF"/>
                </a:solidFill>
              </a:defRPr>
            </a:pPr>
          </a:p>
        </c:txPr>
        <c:crossAx val="56425292"/>
        <c:crossesAt val="0.1"/>
        <c:crossBetween val="midCat"/>
        <c:dispUnits/>
        <c:majorUnit val="0.1"/>
        <c:minorUnit val="0.02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25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平方根調整法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0785"/>
          <c:w val="0.90825"/>
          <c:h val="0.824"/>
        </c:manualLayout>
      </c:layout>
      <c:scatterChart>
        <c:scatterStyle val="line"/>
        <c:varyColors val="0"/>
        <c:ser>
          <c:idx val="0"/>
          <c:order val="0"/>
          <c:tx>
            <c:v>0.1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Figures!$O$4:$O$5</c:f>
              <c:numCache/>
            </c:numRef>
          </c:xVal>
          <c:yVal>
            <c:numRef>
              <c:f>Figures!$P$4:$P$5</c:f>
              <c:numCache/>
            </c:numRef>
          </c:yVal>
          <c:smooth val="0"/>
        </c:ser>
        <c:ser>
          <c:idx val="1"/>
          <c:order val="1"/>
          <c:tx>
            <c:v>0.25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Figures!$O$7:$O$8</c:f>
              <c:numCache/>
            </c:numRef>
          </c:xVal>
          <c:yVal>
            <c:numRef>
              <c:f>Figures!$P$7:$P$8</c:f>
              <c:numCache/>
            </c:numRef>
          </c:yVal>
          <c:smooth val="0"/>
        </c:ser>
        <c:ser>
          <c:idx val="2"/>
          <c:order val="2"/>
          <c:tx>
            <c:v>0.5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Figures!$O$10:$O$11</c:f>
              <c:numCache/>
            </c:numRef>
          </c:xVal>
          <c:yVal>
            <c:numRef>
              <c:f>Figures!$P$10:$P$11</c:f>
              <c:numCache/>
            </c:numRef>
          </c:yVal>
          <c:smooth val="0"/>
        </c:ser>
        <c:ser>
          <c:idx val="3"/>
          <c:order val="3"/>
          <c:tx>
            <c:v>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Figures!$O$13:$O$14</c:f>
              <c:numCache/>
            </c:numRef>
          </c:xVal>
          <c:yVal>
            <c:numRef>
              <c:f>Figures!$P$13:$P$14</c:f>
              <c:numCache/>
            </c:numRef>
          </c:yVal>
          <c:smooth val="0"/>
        </c:ser>
        <c:ser>
          <c:idx val="4"/>
          <c:order val="4"/>
          <c:tx>
            <c:v>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Figures!$O$16:$O$17</c:f>
              <c:numCache/>
            </c:numRef>
          </c:xVal>
          <c:yVal>
            <c:numRef>
              <c:f>Figures!$P$16:$P$17</c:f>
              <c:numCache/>
            </c:numRef>
          </c:yVal>
          <c:smooth val="0"/>
        </c:ser>
        <c:ser>
          <c:idx val="5"/>
          <c:order val="5"/>
          <c:tx>
            <c:v>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Figures!$O$19:$O$20</c:f>
              <c:numCache/>
            </c:numRef>
          </c:xVal>
          <c:yVal>
            <c:numRef>
              <c:f>Figures!$P$19:$P$20</c:f>
              <c:numCache/>
            </c:numRef>
          </c:yVal>
          <c:smooth val="0"/>
        </c:ser>
        <c:ser>
          <c:idx val="6"/>
          <c:order val="6"/>
          <c:tx>
            <c:v>8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Figures!$O$22:$O$23</c:f>
              <c:numCache/>
            </c:numRef>
          </c:xVal>
          <c:yVal>
            <c:numRef>
              <c:f>Figures!$P$22:$P$23</c:f>
              <c:numCache/>
            </c:numRef>
          </c:yVal>
          <c:smooth val="0"/>
        </c:ser>
        <c:ser>
          <c:idx val="7"/>
          <c:order val="7"/>
          <c:tx>
            <c:v>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Figures!$S$4:$S$5</c:f>
              <c:numCache/>
            </c:numRef>
          </c:xVal>
          <c:yVal>
            <c:numRef>
              <c:f>Figures!$T$4:$T$5</c:f>
              <c:numCache/>
            </c:numRef>
          </c:yVal>
          <c:smooth val="0"/>
        </c:ser>
        <c:ser>
          <c:idx val="8"/>
          <c:order val="8"/>
          <c:tx>
            <c:v>30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Figures!$S$7:$S$8</c:f>
              <c:numCache/>
            </c:numRef>
          </c:xVal>
          <c:yVal>
            <c:numRef>
              <c:f>Figures!$T$7:$T$8</c:f>
              <c:numCache/>
            </c:numRef>
          </c:yVal>
          <c:smooth val="0"/>
        </c:ser>
        <c:ser>
          <c:idx val="9"/>
          <c:order val="9"/>
          <c:tx>
            <c:v>60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Figures!$S$10:$S$11</c:f>
              <c:numCache/>
            </c:numRef>
          </c:xVal>
          <c:yVal>
            <c:numRef>
              <c:f>Figures!$T$10:$T$11</c:f>
              <c:numCache/>
            </c:numRef>
          </c:yVal>
          <c:smooth val="0"/>
        </c:ser>
        <c:ser>
          <c:idx val="11"/>
          <c:order val="10"/>
          <c:tx>
            <c:v>120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Figures!$S$16:$S$17</c:f>
              <c:numCache/>
            </c:numRef>
          </c:xVal>
          <c:yVal>
            <c:numRef>
              <c:f>Figures!$T$16:$T$17</c:f>
              <c:numCache/>
            </c:numRef>
          </c:yVal>
          <c:smooth val="0"/>
        </c:ser>
        <c:ser>
          <c:idx val="12"/>
          <c:order val="11"/>
          <c:tx>
            <c:v>180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Figures!$S$19:$S$20</c:f>
              <c:numCache/>
            </c:numRef>
          </c:xVal>
          <c:yVal>
            <c:numRef>
              <c:f>Figures!$T$19:$T$20</c:f>
              <c:numCache/>
            </c:numRef>
          </c:yVal>
          <c:smooth val="0"/>
        </c:ser>
        <c:ser>
          <c:idx val="13"/>
          <c:order val="12"/>
          <c:tx>
            <c:v>240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Figures!$S$22:$S$23</c:f>
              <c:numCache/>
            </c:numRef>
          </c:xVal>
          <c:yVal>
            <c:numRef>
              <c:f>Figures!$T$22:$T$23</c:f>
              <c:numCache/>
            </c:numRef>
          </c:yVal>
          <c:smooth val="0"/>
        </c:ser>
        <c:ser>
          <c:idx val="14"/>
          <c:order val="13"/>
          <c:tx>
            <c:v>360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Figures!$W$7:$W$8</c:f>
              <c:numCache/>
            </c:numRef>
          </c:xVal>
          <c:yVal>
            <c:numRef>
              <c:f>Figures!$X$7:$X$8</c:f>
              <c:numCache/>
            </c:numRef>
          </c:yVal>
          <c:smooth val="0"/>
        </c:ser>
        <c:ser>
          <c:idx val="15"/>
          <c:order val="14"/>
          <c:tx>
            <c:v>480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Figures!$W$10:$W$11</c:f>
              <c:numCache/>
            </c:numRef>
          </c:xVal>
          <c:yVal>
            <c:numRef>
              <c:f>Figures!$X$10:$X$11</c:f>
              <c:numCache/>
            </c:numRef>
          </c:yVal>
          <c:smooth val="0"/>
        </c:ser>
        <c:ser>
          <c:idx val="16"/>
          <c:order val="15"/>
          <c:tx>
            <c:v>720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Figures!$W$13:$W$14</c:f>
              <c:numCache/>
            </c:numRef>
          </c:xVal>
          <c:yVal>
            <c:numRef>
              <c:f>Figures!$X$13:$X$14</c:f>
              <c:numCache/>
            </c:numRef>
          </c:yVal>
          <c:smooth val="0"/>
        </c:ser>
        <c:ser>
          <c:idx val="17"/>
          <c:order val="16"/>
          <c:tx>
            <c:v>1080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Figures!$W$16:$W$17</c:f>
              <c:numCache/>
            </c:numRef>
          </c:xVal>
          <c:yVal>
            <c:numRef>
              <c:f>Figures!$X$16:$X$17</c:f>
              <c:numCache/>
            </c:numRef>
          </c:yVal>
          <c:smooth val="0"/>
        </c:ser>
        <c:axId val="7045910"/>
        <c:axId val="63413191"/>
      </c:scatterChart>
      <c:valAx>
        <c:axId val="7045910"/>
        <c:scaling>
          <c:orientation val="minMax"/>
          <c:max val="37.9473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經</a:t>
                </a:r>
                <a:r>
                  <a:rPr lang="en-US" cap="none" sz="1400" b="0" i="0" u="none" baseline="0"/>
                  <a:t> </a:t>
                </a:r>
                <a:r>
                  <a:rPr lang="en-US" cap="none" sz="1400" b="0" i="0" u="none" baseline="0"/>
                  <a:t> 歷  時  間  (分)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125" b="0" i="0" u="none" baseline="0"/>
            </a:pPr>
          </a:p>
        </c:txPr>
        <c:crossAx val="63413191"/>
        <c:crosses val="autoZero"/>
        <c:crossBetween val="midCat"/>
        <c:dispUnits/>
        <c:majorUnit val="10"/>
        <c:minorUnit val="1"/>
      </c:valAx>
      <c:valAx>
        <c:axId val="6341319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沉陷計讀數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/>
        <c:delete val="0"/>
        <c:numFmt formatCode="General" sourceLinked="1"/>
        <c:majorTickMark val="cross"/>
        <c:minorTickMark val="in"/>
        <c:tickLblPos val="none"/>
        <c:txPr>
          <a:bodyPr/>
          <a:lstStyle/>
          <a:p>
            <a:pPr>
              <a:defRPr lang="en-US" cap="none" sz="1125" b="0" i="0" u="none" baseline="0"/>
            </a:pPr>
          </a:p>
        </c:txPr>
        <c:crossAx val="7045910"/>
        <c:crosses val="autoZero"/>
        <c:crossBetween val="midCat"/>
        <c:dispUnits/>
        <c:majorUnit val="0.1"/>
        <c:minorUnit val="0.02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4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平方根調整法</a:t>
            </a:r>
          </a:p>
        </c:rich>
      </c:tx>
      <c:layout>
        <c:manualLayout>
          <c:xMode val="factor"/>
          <c:yMode val="factor"/>
          <c:x val="0.002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08175"/>
          <c:w val="0.90825"/>
          <c:h val="0.82"/>
        </c:manualLayout>
      </c:layout>
      <c:scatterChart>
        <c:scatterStyle val="line"/>
        <c:varyColors val="0"/>
        <c:ser>
          <c:idx val="0"/>
          <c:order val="0"/>
          <c:tx>
            <c:v>0.1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Figures!$O$4:$O$5</c:f>
              <c:numCache/>
            </c:numRef>
          </c:xVal>
          <c:yVal>
            <c:numRef>
              <c:f>Figures!$P$4:$P$5</c:f>
              <c:numCache/>
            </c:numRef>
          </c:yVal>
          <c:smooth val="0"/>
        </c:ser>
        <c:ser>
          <c:idx val="1"/>
          <c:order val="1"/>
          <c:tx>
            <c:v>0.25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Figures!$O$7:$O$8</c:f>
              <c:numCache/>
            </c:numRef>
          </c:xVal>
          <c:yVal>
            <c:numRef>
              <c:f>Figures!$P$7:$P$8</c:f>
              <c:numCache/>
            </c:numRef>
          </c:yVal>
          <c:smooth val="0"/>
        </c:ser>
        <c:ser>
          <c:idx val="2"/>
          <c:order val="2"/>
          <c:tx>
            <c:v>0.5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Figures!$O$10:$O$11</c:f>
              <c:numCache/>
            </c:numRef>
          </c:xVal>
          <c:yVal>
            <c:numRef>
              <c:f>Figures!$P$10:$P$11</c:f>
              <c:numCache/>
            </c:numRef>
          </c:yVal>
          <c:smooth val="0"/>
        </c:ser>
        <c:ser>
          <c:idx val="3"/>
          <c:order val="3"/>
          <c:tx>
            <c:v>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Figures!$O$13:$O$14</c:f>
              <c:numCache/>
            </c:numRef>
          </c:xVal>
          <c:yVal>
            <c:numRef>
              <c:f>Figures!$P$13:$P$14</c:f>
              <c:numCache/>
            </c:numRef>
          </c:yVal>
          <c:smooth val="0"/>
        </c:ser>
        <c:ser>
          <c:idx val="4"/>
          <c:order val="4"/>
          <c:tx>
            <c:v>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Figures!$O$16:$O$17</c:f>
              <c:numCache/>
            </c:numRef>
          </c:xVal>
          <c:yVal>
            <c:numRef>
              <c:f>Figures!$P$16:$P$17</c:f>
              <c:numCache/>
            </c:numRef>
          </c:yVal>
          <c:smooth val="0"/>
        </c:ser>
        <c:ser>
          <c:idx val="5"/>
          <c:order val="5"/>
          <c:tx>
            <c:v>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Figures!$O$19:$O$20</c:f>
              <c:numCache/>
            </c:numRef>
          </c:xVal>
          <c:yVal>
            <c:numRef>
              <c:f>Figures!$P$19:$P$20</c:f>
              <c:numCache/>
            </c:numRef>
          </c:yVal>
          <c:smooth val="0"/>
        </c:ser>
        <c:ser>
          <c:idx val="6"/>
          <c:order val="6"/>
          <c:tx>
            <c:v>8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Figures!$O$22:$O$23</c:f>
              <c:numCache/>
            </c:numRef>
          </c:xVal>
          <c:yVal>
            <c:numRef>
              <c:f>Figures!$P$22:$P$23</c:f>
              <c:numCache/>
            </c:numRef>
          </c:yVal>
          <c:smooth val="0"/>
        </c:ser>
        <c:ser>
          <c:idx val="7"/>
          <c:order val="7"/>
          <c:tx>
            <c:v>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Figures!$S$4:$S$5</c:f>
              <c:numCache/>
            </c:numRef>
          </c:xVal>
          <c:yVal>
            <c:numRef>
              <c:f>Figures!$T$4:$T$5</c:f>
              <c:numCache/>
            </c:numRef>
          </c:yVal>
          <c:smooth val="0"/>
        </c:ser>
        <c:ser>
          <c:idx val="8"/>
          <c:order val="8"/>
          <c:tx>
            <c:v>30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Figures!$S$7:$S$8</c:f>
              <c:numCache/>
            </c:numRef>
          </c:xVal>
          <c:yVal>
            <c:numRef>
              <c:f>Figures!$T$7:$T$8</c:f>
              <c:numCache/>
            </c:numRef>
          </c:yVal>
          <c:smooth val="0"/>
        </c:ser>
        <c:ser>
          <c:idx val="9"/>
          <c:order val="9"/>
          <c:tx>
            <c:v>60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Figures!$S$10:$S$11</c:f>
              <c:numCache/>
            </c:numRef>
          </c:xVal>
          <c:yVal>
            <c:numRef>
              <c:f>Figures!$T$10:$T$11</c:f>
              <c:numCache/>
            </c:numRef>
          </c:yVal>
          <c:smooth val="0"/>
        </c:ser>
        <c:ser>
          <c:idx val="11"/>
          <c:order val="10"/>
          <c:tx>
            <c:v>120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Figures!$S$16:$S$17</c:f>
              <c:numCache/>
            </c:numRef>
          </c:xVal>
          <c:yVal>
            <c:numRef>
              <c:f>Figures!$T$16:$T$17</c:f>
              <c:numCache/>
            </c:numRef>
          </c:yVal>
          <c:smooth val="0"/>
        </c:ser>
        <c:ser>
          <c:idx val="12"/>
          <c:order val="11"/>
          <c:tx>
            <c:v>180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Figures!$S$19:$S$20</c:f>
              <c:numCache/>
            </c:numRef>
          </c:xVal>
          <c:yVal>
            <c:numRef>
              <c:f>Figures!$T$19:$T$20</c:f>
              <c:numCache/>
            </c:numRef>
          </c:yVal>
          <c:smooth val="0"/>
        </c:ser>
        <c:ser>
          <c:idx val="13"/>
          <c:order val="12"/>
          <c:tx>
            <c:v>240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Figures!$S$22:$S$23</c:f>
              <c:numCache/>
            </c:numRef>
          </c:xVal>
          <c:yVal>
            <c:numRef>
              <c:f>Figures!$T$22:$T$23</c:f>
              <c:numCache/>
            </c:numRef>
          </c:yVal>
          <c:smooth val="0"/>
        </c:ser>
        <c:ser>
          <c:idx val="10"/>
          <c:order val="13"/>
          <c:tx>
            <c:v>90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Figures!$S$13:$S$14</c:f>
              <c:numCache/>
            </c:numRef>
          </c:xVal>
          <c:yVal>
            <c:numRef>
              <c:f>Figures!$T$13:$T$14</c:f>
              <c:numCache/>
            </c:numRef>
          </c:yVal>
          <c:smooth val="0"/>
        </c:ser>
        <c:axId val="33847808"/>
        <c:axId val="36194817"/>
      </c:scatterChart>
      <c:valAx>
        <c:axId val="33847808"/>
        <c:scaling>
          <c:orientation val="minMax"/>
          <c:max val="18.9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經</a:t>
                </a:r>
                <a:r>
                  <a:rPr lang="en-US" cap="none" sz="1400" b="0" i="0" u="none" baseline="0"/>
                  <a:t> </a:t>
                </a:r>
                <a:r>
                  <a:rPr lang="en-US" cap="none" sz="1400" b="0" i="0" u="none" baseline="0"/>
                  <a:t> 歷  時  間  (分)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125" b="0" i="0" u="none" baseline="0"/>
            </a:pPr>
          </a:p>
        </c:txPr>
        <c:crossAx val="36194817"/>
        <c:crosses val="autoZero"/>
        <c:crossBetween val="midCat"/>
        <c:dispUnits/>
        <c:majorUnit val="10"/>
        <c:minorUnit val="1"/>
      </c:valAx>
      <c:valAx>
        <c:axId val="3619481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沉陷計讀數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/>
        <c:delete val="0"/>
        <c:numFmt formatCode="General" sourceLinked="1"/>
        <c:majorTickMark val="cross"/>
        <c:minorTickMark val="in"/>
        <c:tickLblPos val="none"/>
        <c:txPr>
          <a:bodyPr/>
          <a:lstStyle/>
          <a:p>
            <a:pPr>
              <a:defRPr lang="en-US" cap="none" sz="1125" b="0" i="0" u="none" baseline="0"/>
            </a:pPr>
          </a:p>
        </c:txPr>
        <c:crossAx val="33847808"/>
        <c:crosses val="autoZero"/>
        <c:crossBetween val="midCat"/>
        <c:dispUnits/>
        <c:majorUnit val="0.1"/>
        <c:minorUnit val="0.02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4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0.70525</cdr:x>
      <cdr:y>0.1015</cdr:y>
    </cdr:from>
    <cdr:to>
      <cdr:x>0.95975</cdr:x>
      <cdr:y>0.34025</cdr:y>
    </cdr:to>
    <cdr:sp>
      <cdr:nvSpPr>
        <cdr:cNvPr id="1" name="Rectangle 1"/>
        <cdr:cNvSpPr>
          <a:spLocks/>
        </cdr:cNvSpPr>
      </cdr:nvSpPr>
      <cdr:spPr>
        <a:xfrm>
          <a:off x="6619875" y="609600"/>
          <a:ext cx="2390775" cy="1447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0.7915</cdr:x>
      <cdr:y>0.1275</cdr:y>
    </cdr:from>
    <cdr:to>
      <cdr:x>0.903</cdr:x>
      <cdr:y>0.15875</cdr:y>
    </cdr:to>
    <cdr:sp>
      <cdr:nvSpPr>
        <cdr:cNvPr id="2" name="TextBox 2"/>
        <cdr:cNvSpPr txBox="1">
          <a:spLocks noChangeArrowheads="1"/>
        </cdr:cNvSpPr>
      </cdr:nvSpPr>
      <cdr:spPr>
        <a:xfrm>
          <a:off x="7429500" y="771525"/>
          <a:ext cx="10477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0.7165</cdr:x>
      <cdr:y>0.1015</cdr:y>
    </cdr:from>
    <cdr:to>
      <cdr:x>1</cdr:x>
      <cdr:y>0.5765</cdr:y>
    </cdr:to>
    <cdr:sp>
      <cdr:nvSpPr>
        <cdr:cNvPr id="3" name="TextBox 4"/>
        <cdr:cNvSpPr txBox="1">
          <a:spLocks noChangeArrowheads="1"/>
        </cdr:cNvSpPr>
      </cdr:nvSpPr>
      <cdr:spPr>
        <a:xfrm>
          <a:off x="6724650" y="609600"/>
          <a:ext cx="4152900" cy="2886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S</a:t>
          </a:r>
          <a:r>
            <a:rPr lang="en-US" cap="none" sz="1200" b="0" i="0" u="none" baseline="-25000">
              <a:latin typeface="Times New Roman"/>
              <a:ea typeface="Times New Roman"/>
              <a:cs typeface="Times New Roman"/>
            </a:rPr>
            <a:t>0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=
S</a:t>
          </a:r>
          <a:r>
            <a:rPr lang="en-US" cap="none" sz="1200" b="0" i="0" u="none" baseline="-25000">
              <a:latin typeface="Times New Roman"/>
              <a:ea typeface="Times New Roman"/>
              <a:cs typeface="Times New Roman"/>
            </a:rPr>
            <a:t>100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=
 S</a:t>
          </a:r>
          <a:r>
            <a:rPr lang="en-US" cap="none" sz="1200" b="0" i="0" u="none" baseline="-25000">
              <a:latin typeface="Times New Roman"/>
              <a:ea typeface="Times New Roman"/>
              <a:cs typeface="Times New Roman"/>
            </a:rPr>
            <a:t>50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=
H</a:t>
          </a:r>
          <a:r>
            <a:rPr lang="en-US" cap="none" sz="1200" b="0" i="0" u="none" baseline="-25000">
              <a:latin typeface="Times New Roman"/>
              <a:ea typeface="Times New Roman"/>
              <a:cs typeface="Times New Roman"/>
            </a:rPr>
            <a:t>50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=
  t</a:t>
          </a:r>
          <a:r>
            <a:rPr lang="en-US" cap="none" sz="1200" b="0" i="0" u="none" baseline="-25000">
              <a:latin typeface="Times New Roman"/>
              <a:ea typeface="Times New Roman"/>
              <a:cs typeface="Times New Roman"/>
            </a:rPr>
            <a:t>50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=
 C</a:t>
          </a:r>
          <a:r>
            <a:rPr lang="en-US" cap="none" sz="1200" b="0" i="0" u="none" baseline="-25000">
              <a:latin typeface="Times New Roman"/>
              <a:ea typeface="Times New Roman"/>
              <a:cs typeface="Times New Roman"/>
            </a:rPr>
            <a:t>v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= 0.197H</a:t>
          </a:r>
          <a:r>
            <a:rPr lang="en-US" cap="none" sz="1200" b="0" i="0" u="none" baseline="30000">
              <a:latin typeface="Times New Roman"/>
              <a:ea typeface="Times New Roman"/>
              <a:cs typeface="Times New Roman"/>
            </a:rPr>
            <a:t>2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/t</a:t>
          </a:r>
          <a:r>
            <a:rPr lang="en-US" cap="none" sz="1200" b="0" i="0" u="none" baseline="-25000">
              <a:latin typeface="Times New Roman"/>
              <a:ea typeface="Times New Roman"/>
              <a:cs typeface="Times New Roman"/>
            </a:rPr>
            <a:t>50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=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0.79375</cdr:x>
      <cdr:y>0.13625</cdr:y>
    </cdr:from>
    <cdr:to>
      <cdr:x>0.905</cdr:x>
      <cdr:y>0.16775</cdr:y>
    </cdr:to>
    <cdr:sp>
      <cdr:nvSpPr>
        <cdr:cNvPr id="1" name="TextBox 2"/>
        <cdr:cNvSpPr txBox="1">
          <a:spLocks noChangeArrowheads="1"/>
        </cdr:cNvSpPr>
      </cdr:nvSpPr>
      <cdr:spPr>
        <a:xfrm>
          <a:off x="7467600" y="819150"/>
          <a:ext cx="10477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0.01225</cdr:x>
      <cdr:y>0.3715</cdr:y>
    </cdr:from>
    <cdr:to>
      <cdr:x>0.078</cdr:x>
      <cdr:y>0.519</cdr:y>
    </cdr:to>
    <cdr:sp>
      <cdr:nvSpPr>
        <cdr:cNvPr id="2" name="TextBox 4"/>
        <cdr:cNvSpPr txBox="1">
          <a:spLocks noChangeArrowheads="1"/>
        </cdr:cNvSpPr>
      </cdr:nvSpPr>
      <cdr:spPr>
        <a:xfrm>
          <a:off x="114300" y="2247900"/>
          <a:ext cx="61912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/>
            <a:t>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0.91725</cdr:y>
    </cdr:from>
    <cdr:to>
      <cdr:x>0.10725</cdr:x>
      <cdr:y>0.96125</cdr:y>
    </cdr:to>
    <cdr:sp>
      <cdr:nvSpPr>
        <cdr:cNvPr id="1" name="TextBox 2"/>
        <cdr:cNvSpPr txBox="1">
          <a:spLocks noChangeArrowheads="1"/>
        </cdr:cNvSpPr>
      </cdr:nvSpPr>
      <cdr:spPr>
        <a:xfrm>
          <a:off x="857250" y="5553075"/>
          <a:ext cx="152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/>
            <a:t> 1</a:t>
          </a:r>
        </a:p>
      </cdr:txBody>
    </cdr:sp>
  </cdr:relSizeAnchor>
  <cdr:relSizeAnchor xmlns:cdr="http://schemas.openxmlformats.org/drawingml/2006/chartDrawing">
    <cdr:from>
      <cdr:x>0.15375</cdr:x>
      <cdr:y>0.91725</cdr:y>
    </cdr:from>
    <cdr:to>
      <cdr:x>0.183</cdr:x>
      <cdr:y>0.96125</cdr:y>
    </cdr:to>
    <cdr:sp>
      <cdr:nvSpPr>
        <cdr:cNvPr id="2" name="TextBox 7"/>
        <cdr:cNvSpPr txBox="1">
          <a:spLocks noChangeArrowheads="1"/>
        </cdr:cNvSpPr>
      </cdr:nvSpPr>
      <cdr:spPr>
        <a:xfrm>
          <a:off x="1447800" y="5553075"/>
          <a:ext cx="276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/>
            <a:t> 15</a:t>
          </a:r>
        </a:p>
      </cdr:txBody>
    </cdr:sp>
  </cdr:relSizeAnchor>
  <cdr:relSizeAnchor xmlns:cdr="http://schemas.openxmlformats.org/drawingml/2006/chartDrawing">
    <cdr:from>
      <cdr:x>0.248</cdr:x>
      <cdr:y>0.91725</cdr:y>
    </cdr:from>
    <cdr:to>
      <cdr:x>0.27725</cdr:x>
      <cdr:y>0.96125</cdr:y>
    </cdr:to>
    <cdr:sp>
      <cdr:nvSpPr>
        <cdr:cNvPr id="3" name="TextBox 9"/>
        <cdr:cNvSpPr txBox="1">
          <a:spLocks noChangeArrowheads="1"/>
        </cdr:cNvSpPr>
      </cdr:nvSpPr>
      <cdr:spPr>
        <a:xfrm>
          <a:off x="2333625" y="5553075"/>
          <a:ext cx="276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/>
            <a:t> 60</a:t>
          </a:r>
        </a:p>
      </cdr:txBody>
    </cdr:sp>
  </cdr:relSizeAnchor>
  <cdr:relSizeAnchor xmlns:cdr="http://schemas.openxmlformats.org/drawingml/2006/chartDrawing">
    <cdr:from>
      <cdr:x>0.3215</cdr:x>
      <cdr:y>0.91725</cdr:y>
    </cdr:from>
    <cdr:to>
      <cdr:x>0.35075</cdr:x>
      <cdr:y>0.96125</cdr:y>
    </cdr:to>
    <cdr:sp>
      <cdr:nvSpPr>
        <cdr:cNvPr id="4" name="TextBox 10"/>
        <cdr:cNvSpPr txBox="1">
          <a:spLocks noChangeArrowheads="1"/>
        </cdr:cNvSpPr>
      </cdr:nvSpPr>
      <cdr:spPr>
        <a:xfrm>
          <a:off x="3028950" y="5553075"/>
          <a:ext cx="276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/>
            <a:t>120</a:t>
          </a:r>
        </a:p>
      </cdr:txBody>
    </cdr:sp>
  </cdr:relSizeAnchor>
  <cdr:relSizeAnchor xmlns:cdr="http://schemas.openxmlformats.org/drawingml/2006/chartDrawing">
    <cdr:from>
      <cdr:x>0.26075</cdr:x>
      <cdr:y>0.906</cdr:y>
    </cdr:from>
    <cdr:to>
      <cdr:x>0.26075</cdr:x>
      <cdr:y>0.91725</cdr:y>
    </cdr:to>
    <cdr:sp>
      <cdr:nvSpPr>
        <cdr:cNvPr id="5" name="Line 13"/>
        <cdr:cNvSpPr>
          <a:spLocks/>
        </cdr:cNvSpPr>
      </cdr:nvSpPr>
      <cdr:spPr>
        <a:xfrm>
          <a:off x="2457450" y="54864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0.444</cdr:x>
      <cdr:y>0.906</cdr:y>
    </cdr:from>
    <cdr:to>
      <cdr:x>0.444</cdr:x>
      <cdr:y>0.91725</cdr:y>
    </cdr:to>
    <cdr:sp>
      <cdr:nvSpPr>
        <cdr:cNvPr id="6" name="Line 17"/>
        <cdr:cNvSpPr>
          <a:spLocks/>
        </cdr:cNvSpPr>
      </cdr:nvSpPr>
      <cdr:spPr>
        <a:xfrm>
          <a:off x="4181475" y="54864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0.4315</cdr:x>
      <cdr:y>0.91725</cdr:y>
    </cdr:from>
    <cdr:to>
      <cdr:x>0.46075</cdr:x>
      <cdr:y>0.96125</cdr:y>
    </cdr:to>
    <cdr:sp>
      <cdr:nvSpPr>
        <cdr:cNvPr id="7" name="TextBox 18"/>
        <cdr:cNvSpPr txBox="1">
          <a:spLocks noChangeArrowheads="1"/>
        </cdr:cNvSpPr>
      </cdr:nvSpPr>
      <cdr:spPr>
        <a:xfrm>
          <a:off x="4067175" y="5553075"/>
          <a:ext cx="276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/>
            <a:t>2400</a:t>
          </a:r>
        </a:p>
      </cdr:txBody>
    </cdr:sp>
  </cdr:relSizeAnchor>
  <cdr:relSizeAnchor xmlns:cdr="http://schemas.openxmlformats.org/drawingml/2006/chartDrawing">
    <cdr:from>
      <cdr:x>0.58575</cdr:x>
      <cdr:y>0.913</cdr:y>
    </cdr:from>
    <cdr:to>
      <cdr:x>0.615</cdr:x>
      <cdr:y>0.957</cdr:y>
    </cdr:to>
    <cdr:sp>
      <cdr:nvSpPr>
        <cdr:cNvPr id="8" name="TextBox 19"/>
        <cdr:cNvSpPr txBox="1">
          <a:spLocks noChangeArrowheads="1"/>
        </cdr:cNvSpPr>
      </cdr:nvSpPr>
      <cdr:spPr>
        <a:xfrm>
          <a:off x="5514975" y="5524500"/>
          <a:ext cx="276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/>
            <a:t>480</a:t>
          </a:r>
        </a:p>
      </cdr:txBody>
    </cdr:sp>
  </cdr:relSizeAnchor>
  <cdr:relSizeAnchor xmlns:cdr="http://schemas.openxmlformats.org/drawingml/2006/chartDrawing">
    <cdr:from>
      <cdr:x>0.70375</cdr:x>
      <cdr:y>0.91725</cdr:y>
    </cdr:from>
    <cdr:to>
      <cdr:x>0.733</cdr:x>
      <cdr:y>0.96125</cdr:y>
    </cdr:to>
    <cdr:sp>
      <cdr:nvSpPr>
        <cdr:cNvPr id="9" name="TextBox 20"/>
        <cdr:cNvSpPr txBox="1">
          <a:spLocks noChangeArrowheads="1"/>
        </cdr:cNvSpPr>
      </cdr:nvSpPr>
      <cdr:spPr>
        <a:xfrm>
          <a:off x="6629400" y="5553075"/>
          <a:ext cx="276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/>
            <a:t>720</a:t>
          </a:r>
        </a:p>
      </cdr:txBody>
    </cdr:sp>
  </cdr:relSizeAnchor>
  <cdr:relSizeAnchor xmlns:cdr="http://schemas.openxmlformats.org/drawingml/2006/chartDrawing">
    <cdr:from>
      <cdr:x>0.838</cdr:x>
      <cdr:y>0.91725</cdr:y>
    </cdr:from>
    <cdr:to>
      <cdr:x>0.8795</cdr:x>
      <cdr:y>0.96125</cdr:y>
    </cdr:to>
    <cdr:sp>
      <cdr:nvSpPr>
        <cdr:cNvPr id="10" name="TextBox 21"/>
        <cdr:cNvSpPr txBox="1">
          <a:spLocks noChangeArrowheads="1"/>
        </cdr:cNvSpPr>
      </cdr:nvSpPr>
      <cdr:spPr>
        <a:xfrm>
          <a:off x="7896225" y="5553075"/>
          <a:ext cx="390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/>
            <a:t>1080</a:t>
          </a:r>
        </a:p>
      </cdr:txBody>
    </cdr:sp>
  </cdr:relSizeAnchor>
  <cdr:relSizeAnchor xmlns:cdr="http://schemas.openxmlformats.org/drawingml/2006/chartDrawing">
    <cdr:from>
      <cdr:x>0.9595</cdr:x>
      <cdr:y>0.91725</cdr:y>
    </cdr:from>
    <cdr:to>
      <cdr:x>0.999</cdr:x>
      <cdr:y>0.96125</cdr:y>
    </cdr:to>
    <cdr:sp>
      <cdr:nvSpPr>
        <cdr:cNvPr id="11" name="TextBox 22"/>
        <cdr:cNvSpPr txBox="1">
          <a:spLocks noChangeArrowheads="1"/>
        </cdr:cNvSpPr>
      </cdr:nvSpPr>
      <cdr:spPr>
        <a:xfrm>
          <a:off x="9039225" y="5553075"/>
          <a:ext cx="371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/>
            <a:t>1440</a:t>
          </a:r>
        </a:p>
      </cdr:txBody>
    </cdr:sp>
  </cdr:relSizeAnchor>
  <cdr:relSizeAnchor xmlns:cdr="http://schemas.openxmlformats.org/drawingml/2006/chartDrawing">
    <cdr:from>
      <cdr:x>0.5985</cdr:x>
      <cdr:y>0.906</cdr:y>
    </cdr:from>
    <cdr:to>
      <cdr:x>0.5985</cdr:x>
      <cdr:y>0.91725</cdr:y>
    </cdr:to>
    <cdr:sp>
      <cdr:nvSpPr>
        <cdr:cNvPr id="12" name="Line 23"/>
        <cdr:cNvSpPr>
          <a:spLocks/>
        </cdr:cNvSpPr>
      </cdr:nvSpPr>
      <cdr:spPr>
        <a:xfrm>
          <a:off x="5638800" y="54864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0.7155</cdr:x>
      <cdr:y>0.906</cdr:y>
    </cdr:from>
    <cdr:to>
      <cdr:x>0.7155</cdr:x>
      <cdr:y>0.91725</cdr:y>
    </cdr:to>
    <cdr:sp>
      <cdr:nvSpPr>
        <cdr:cNvPr id="13" name="Line 25"/>
        <cdr:cNvSpPr>
          <a:spLocks/>
        </cdr:cNvSpPr>
      </cdr:nvSpPr>
      <cdr:spPr>
        <a:xfrm>
          <a:off x="6743700" y="54864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0.858</cdr:x>
      <cdr:y>0.906</cdr:y>
    </cdr:from>
    <cdr:to>
      <cdr:x>0.858</cdr:x>
      <cdr:y>0.919</cdr:y>
    </cdr:to>
    <cdr:sp>
      <cdr:nvSpPr>
        <cdr:cNvPr id="14" name="Line 26"/>
        <cdr:cNvSpPr>
          <a:spLocks/>
        </cdr:cNvSpPr>
      </cdr:nvSpPr>
      <cdr:spPr>
        <a:xfrm>
          <a:off x="8086725" y="54864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0.06475</cdr:x>
      <cdr:y>0.91725</cdr:y>
    </cdr:from>
    <cdr:to>
      <cdr:x>0.081</cdr:x>
      <cdr:y>0.96125</cdr:y>
    </cdr:to>
    <cdr:sp>
      <cdr:nvSpPr>
        <cdr:cNvPr id="15" name="TextBox 29"/>
        <cdr:cNvSpPr txBox="1">
          <a:spLocks noChangeArrowheads="1"/>
        </cdr:cNvSpPr>
      </cdr:nvSpPr>
      <cdr:spPr>
        <a:xfrm>
          <a:off x="609600" y="5553075"/>
          <a:ext cx="152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/>
            <a:t> 0</a:t>
          </a:r>
        </a:p>
      </cdr:txBody>
    </cdr:sp>
  </cdr:relSizeAnchor>
  <cdr:relSizeAnchor xmlns:cdr="http://schemas.openxmlformats.org/drawingml/2006/chartDrawing">
    <cdr:from>
      <cdr:x>0.09825</cdr:x>
      <cdr:y>0.906</cdr:y>
    </cdr:from>
    <cdr:to>
      <cdr:x>0.09825</cdr:x>
      <cdr:y>0.91725</cdr:y>
    </cdr:to>
    <cdr:sp>
      <cdr:nvSpPr>
        <cdr:cNvPr id="16" name="Line 33"/>
        <cdr:cNvSpPr>
          <a:spLocks/>
        </cdr:cNvSpPr>
      </cdr:nvSpPr>
      <cdr:spPr>
        <a:xfrm>
          <a:off x="923925" y="54864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0.1665</cdr:x>
      <cdr:y>0.906</cdr:y>
    </cdr:from>
    <cdr:to>
      <cdr:x>0.1665</cdr:x>
      <cdr:y>0.91725</cdr:y>
    </cdr:to>
    <cdr:sp>
      <cdr:nvSpPr>
        <cdr:cNvPr id="17" name="Line 34"/>
        <cdr:cNvSpPr>
          <a:spLocks/>
        </cdr:cNvSpPr>
      </cdr:nvSpPr>
      <cdr:spPr>
        <a:xfrm>
          <a:off x="1562100" y="54864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0.12275</cdr:x>
      <cdr:y>0.906</cdr:y>
    </cdr:from>
    <cdr:to>
      <cdr:x>0.12275</cdr:x>
      <cdr:y>0.91725</cdr:y>
    </cdr:to>
    <cdr:sp>
      <cdr:nvSpPr>
        <cdr:cNvPr id="18" name="Line 35"/>
        <cdr:cNvSpPr>
          <a:spLocks/>
        </cdr:cNvSpPr>
      </cdr:nvSpPr>
      <cdr:spPr>
        <a:xfrm>
          <a:off x="1152525" y="54864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0.11275</cdr:x>
      <cdr:y>0.919</cdr:y>
    </cdr:from>
    <cdr:to>
      <cdr:x>0.129</cdr:x>
      <cdr:y>0.963</cdr:y>
    </cdr:to>
    <cdr:sp>
      <cdr:nvSpPr>
        <cdr:cNvPr id="19" name="TextBox 36"/>
        <cdr:cNvSpPr txBox="1">
          <a:spLocks noChangeArrowheads="1"/>
        </cdr:cNvSpPr>
      </cdr:nvSpPr>
      <cdr:spPr>
        <a:xfrm>
          <a:off x="1057275" y="5562600"/>
          <a:ext cx="152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/>
            <a:t> 4</a:t>
          </a:r>
        </a:p>
      </cdr:txBody>
    </cdr:sp>
  </cdr:relSizeAnchor>
  <cdr:relSizeAnchor xmlns:cdr="http://schemas.openxmlformats.org/drawingml/2006/chartDrawing">
    <cdr:from>
      <cdr:x>0.07275</cdr:x>
      <cdr:y>0.906</cdr:y>
    </cdr:from>
    <cdr:to>
      <cdr:x>0.073</cdr:x>
      <cdr:y>0.91725</cdr:y>
    </cdr:to>
    <cdr:sp>
      <cdr:nvSpPr>
        <cdr:cNvPr id="20" name="Line 44"/>
        <cdr:cNvSpPr>
          <a:spLocks/>
        </cdr:cNvSpPr>
      </cdr:nvSpPr>
      <cdr:spPr>
        <a:xfrm>
          <a:off x="685800" y="54864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0.71375</cdr:x>
      <cdr:y>0.0875</cdr:y>
    </cdr:from>
    <cdr:to>
      <cdr:x>0.946</cdr:x>
      <cdr:y>0.29975</cdr:y>
    </cdr:to>
    <cdr:sp>
      <cdr:nvSpPr>
        <cdr:cNvPr id="21" name="TextBox 45"/>
        <cdr:cNvSpPr txBox="1">
          <a:spLocks noChangeArrowheads="1"/>
        </cdr:cNvSpPr>
      </cdr:nvSpPr>
      <cdr:spPr>
        <a:xfrm>
          <a:off x="6724650" y="523875"/>
          <a:ext cx="2190750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54000" tIns="46800" rIns="54000" bIns="4680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S</a:t>
          </a:r>
          <a:r>
            <a:rPr lang="en-US" cap="none" sz="1200" b="0" i="0" u="none" baseline="-25000"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=
S</a:t>
          </a:r>
          <a:r>
            <a:rPr lang="en-US" cap="none" sz="1200" b="0" i="0" u="none" baseline="-25000">
              <a:latin typeface="Times New Roman"/>
              <a:ea typeface="Times New Roman"/>
              <a:cs typeface="Times New Roman"/>
            </a:rPr>
            <a:t>90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=
H</a:t>
          </a:r>
          <a:r>
            <a:rPr lang="en-US" cap="none" sz="1200" b="0" i="0" u="none" baseline="-25000">
              <a:latin typeface="Times New Roman"/>
              <a:ea typeface="Times New Roman"/>
              <a:cs typeface="Times New Roman"/>
            </a:rPr>
            <a:t>90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=
  t</a:t>
          </a:r>
          <a:r>
            <a:rPr lang="en-US" cap="none" sz="1200" b="0" i="0" u="none" baseline="-25000">
              <a:latin typeface="Times New Roman"/>
              <a:ea typeface="Times New Roman"/>
              <a:cs typeface="Times New Roman"/>
            </a:rPr>
            <a:t>90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=
 C</a:t>
          </a:r>
          <a:r>
            <a:rPr lang="en-US" cap="none" sz="1200" b="0" i="0" u="none" baseline="-25000">
              <a:latin typeface="Times New Roman"/>
              <a:ea typeface="Times New Roman"/>
              <a:cs typeface="Times New Roman"/>
            </a:rPr>
            <a:t>v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= 0.848H</a:t>
          </a:r>
          <a:r>
            <a:rPr lang="en-US" cap="none" sz="1200" b="0" i="0" u="none" baseline="30000">
              <a:latin typeface="Times New Roman"/>
              <a:ea typeface="Times New Roman"/>
              <a:cs typeface="Times New Roman"/>
            </a:rPr>
            <a:t>2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/t</a:t>
          </a:r>
          <a:r>
            <a:rPr lang="en-US" cap="none" sz="1200" b="0" i="0" u="none" baseline="-25000">
              <a:latin typeface="Times New Roman"/>
              <a:ea typeface="Times New Roman"/>
              <a:cs typeface="Times New Roman"/>
            </a:rPr>
            <a:t>90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=</a:t>
          </a:r>
        </a:p>
      </cdr:txBody>
    </cdr:sp>
  </cdr:relSizeAnchor>
  <cdr:relSizeAnchor xmlns:cdr="http://schemas.openxmlformats.org/drawingml/2006/chartDrawing">
    <cdr:from>
      <cdr:x>0.9825</cdr:x>
      <cdr:y>0.9065</cdr:y>
    </cdr:from>
    <cdr:to>
      <cdr:x>0.9825</cdr:x>
      <cdr:y>0.91725</cdr:y>
    </cdr:to>
    <cdr:sp>
      <cdr:nvSpPr>
        <cdr:cNvPr id="22" name="Line 47"/>
        <cdr:cNvSpPr>
          <a:spLocks/>
        </cdr:cNvSpPr>
      </cdr:nvSpPr>
      <cdr:spPr>
        <a:xfrm>
          <a:off x="9258300" y="54864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0.336</cdr:x>
      <cdr:y>0.9065</cdr:y>
    </cdr:from>
    <cdr:to>
      <cdr:x>0.336</cdr:x>
      <cdr:y>0.91725</cdr:y>
    </cdr:to>
    <cdr:sp>
      <cdr:nvSpPr>
        <cdr:cNvPr id="23" name="Line 48"/>
        <cdr:cNvSpPr>
          <a:spLocks/>
        </cdr:cNvSpPr>
      </cdr:nvSpPr>
      <cdr:spPr>
        <a:xfrm>
          <a:off x="3162300" y="54864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0.11275</cdr:x>
      <cdr:y>0.91475</cdr:y>
    </cdr:from>
    <cdr:to>
      <cdr:x>0.129</cdr:x>
      <cdr:y>0.95875</cdr:y>
    </cdr:to>
    <cdr:sp>
      <cdr:nvSpPr>
        <cdr:cNvPr id="1" name="TextBox 1"/>
        <cdr:cNvSpPr txBox="1">
          <a:spLocks noChangeArrowheads="1"/>
        </cdr:cNvSpPr>
      </cdr:nvSpPr>
      <cdr:spPr>
        <a:xfrm>
          <a:off x="1057275" y="5543550"/>
          <a:ext cx="152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/>
            <a:t> 1</a:t>
          </a:r>
        </a:p>
      </cdr:txBody>
    </cdr:sp>
  </cdr:relSizeAnchor>
  <cdr:relSizeAnchor xmlns:cdr="http://schemas.openxmlformats.org/drawingml/2006/chartDrawing">
    <cdr:from>
      <cdr:x>0.2435</cdr:x>
      <cdr:y>0.91475</cdr:y>
    </cdr:from>
    <cdr:to>
      <cdr:x>0.27275</cdr:x>
      <cdr:y>0.95875</cdr:y>
    </cdr:to>
    <cdr:sp>
      <cdr:nvSpPr>
        <cdr:cNvPr id="2" name="TextBox 2"/>
        <cdr:cNvSpPr txBox="1">
          <a:spLocks noChangeArrowheads="1"/>
        </cdr:cNvSpPr>
      </cdr:nvSpPr>
      <cdr:spPr>
        <a:xfrm>
          <a:off x="2295525" y="5543550"/>
          <a:ext cx="276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/>
            <a:t> 15</a:t>
          </a:r>
        </a:p>
      </cdr:txBody>
    </cdr:sp>
  </cdr:relSizeAnchor>
  <cdr:relSizeAnchor xmlns:cdr="http://schemas.openxmlformats.org/drawingml/2006/chartDrawing">
    <cdr:from>
      <cdr:x>0.4315</cdr:x>
      <cdr:y>0.913</cdr:y>
    </cdr:from>
    <cdr:to>
      <cdr:x>0.46075</cdr:x>
      <cdr:y>0.957</cdr:y>
    </cdr:to>
    <cdr:sp>
      <cdr:nvSpPr>
        <cdr:cNvPr id="3" name="TextBox 3"/>
        <cdr:cNvSpPr txBox="1">
          <a:spLocks noChangeArrowheads="1"/>
        </cdr:cNvSpPr>
      </cdr:nvSpPr>
      <cdr:spPr>
        <a:xfrm>
          <a:off x="4067175" y="5534025"/>
          <a:ext cx="276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/>
            <a:t> 60</a:t>
          </a:r>
        </a:p>
      </cdr:txBody>
    </cdr:sp>
  </cdr:relSizeAnchor>
  <cdr:relSizeAnchor xmlns:cdr="http://schemas.openxmlformats.org/drawingml/2006/chartDrawing">
    <cdr:from>
      <cdr:x>0.58375</cdr:x>
      <cdr:y>0.91625</cdr:y>
    </cdr:from>
    <cdr:to>
      <cdr:x>0.613</cdr:x>
      <cdr:y>0.96025</cdr:y>
    </cdr:to>
    <cdr:sp>
      <cdr:nvSpPr>
        <cdr:cNvPr id="4" name="TextBox 4"/>
        <cdr:cNvSpPr txBox="1">
          <a:spLocks noChangeArrowheads="1"/>
        </cdr:cNvSpPr>
      </cdr:nvSpPr>
      <cdr:spPr>
        <a:xfrm>
          <a:off x="5505450" y="5553075"/>
          <a:ext cx="276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/>
            <a:t>120</a:t>
          </a:r>
        </a:p>
      </cdr:txBody>
    </cdr:sp>
  </cdr:relSizeAnchor>
  <cdr:relSizeAnchor xmlns:cdr="http://schemas.openxmlformats.org/drawingml/2006/chartDrawing">
    <cdr:from>
      <cdr:x>0.26075</cdr:x>
      <cdr:y>0.90425</cdr:y>
    </cdr:from>
    <cdr:to>
      <cdr:x>0.26075</cdr:x>
      <cdr:y>0.91575</cdr:y>
    </cdr:to>
    <cdr:sp>
      <cdr:nvSpPr>
        <cdr:cNvPr id="5" name="Line 5"/>
        <cdr:cNvSpPr>
          <a:spLocks/>
        </cdr:cNvSpPr>
      </cdr:nvSpPr>
      <cdr:spPr>
        <a:xfrm>
          <a:off x="2457450" y="54864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0.446</cdr:x>
      <cdr:y>0.90425</cdr:y>
    </cdr:from>
    <cdr:to>
      <cdr:x>0.446</cdr:x>
      <cdr:y>0.91575</cdr:y>
    </cdr:to>
    <cdr:sp>
      <cdr:nvSpPr>
        <cdr:cNvPr id="6" name="Line 6"/>
        <cdr:cNvSpPr>
          <a:spLocks/>
        </cdr:cNvSpPr>
      </cdr:nvSpPr>
      <cdr:spPr>
        <a:xfrm>
          <a:off x="4200525" y="54864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0.80175</cdr:x>
      <cdr:y>0.91575</cdr:y>
    </cdr:from>
    <cdr:to>
      <cdr:x>0.831</cdr:x>
      <cdr:y>0.95975</cdr:y>
    </cdr:to>
    <cdr:sp>
      <cdr:nvSpPr>
        <cdr:cNvPr id="7" name="TextBox 7"/>
        <cdr:cNvSpPr txBox="1">
          <a:spLocks noChangeArrowheads="1"/>
        </cdr:cNvSpPr>
      </cdr:nvSpPr>
      <cdr:spPr>
        <a:xfrm>
          <a:off x="7562850" y="5553075"/>
          <a:ext cx="276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/>
            <a:t>2400</a:t>
          </a:r>
        </a:p>
      </cdr:txBody>
    </cdr:sp>
  </cdr:relSizeAnchor>
  <cdr:relSizeAnchor xmlns:cdr="http://schemas.openxmlformats.org/drawingml/2006/chartDrawing">
    <cdr:from>
      <cdr:x>0.70375</cdr:x>
      <cdr:y>0.91625</cdr:y>
    </cdr:from>
    <cdr:to>
      <cdr:x>0.733</cdr:x>
      <cdr:y>0.96025</cdr:y>
    </cdr:to>
    <cdr:sp>
      <cdr:nvSpPr>
        <cdr:cNvPr id="8" name="TextBox 9"/>
        <cdr:cNvSpPr txBox="1">
          <a:spLocks noChangeArrowheads="1"/>
        </cdr:cNvSpPr>
      </cdr:nvSpPr>
      <cdr:spPr>
        <a:xfrm>
          <a:off x="6638925" y="5553075"/>
          <a:ext cx="276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/>
            <a:t>180</a:t>
          </a:r>
        </a:p>
      </cdr:txBody>
    </cdr:sp>
  </cdr:relSizeAnchor>
  <cdr:relSizeAnchor xmlns:cdr="http://schemas.openxmlformats.org/drawingml/2006/chartDrawing">
    <cdr:from>
      <cdr:x>0.96875</cdr:x>
      <cdr:y>0.91575</cdr:y>
    </cdr:from>
    <cdr:to>
      <cdr:x>0.998</cdr:x>
      <cdr:y>0.95975</cdr:y>
    </cdr:to>
    <cdr:sp>
      <cdr:nvSpPr>
        <cdr:cNvPr id="9" name="TextBox 11"/>
        <cdr:cNvSpPr txBox="1">
          <a:spLocks noChangeArrowheads="1"/>
        </cdr:cNvSpPr>
      </cdr:nvSpPr>
      <cdr:spPr>
        <a:xfrm>
          <a:off x="9144000" y="5553075"/>
          <a:ext cx="276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/>
            <a:t>360</a:t>
          </a:r>
        </a:p>
      </cdr:txBody>
    </cdr:sp>
  </cdr:relSizeAnchor>
  <cdr:relSizeAnchor xmlns:cdr="http://schemas.openxmlformats.org/drawingml/2006/chartDrawing">
    <cdr:from>
      <cdr:x>0.5985</cdr:x>
      <cdr:y>0.90425</cdr:y>
    </cdr:from>
    <cdr:to>
      <cdr:x>0.5985</cdr:x>
      <cdr:y>0.91575</cdr:y>
    </cdr:to>
    <cdr:sp>
      <cdr:nvSpPr>
        <cdr:cNvPr id="10" name="Line 12"/>
        <cdr:cNvSpPr>
          <a:spLocks/>
        </cdr:cNvSpPr>
      </cdr:nvSpPr>
      <cdr:spPr>
        <a:xfrm>
          <a:off x="5648325" y="54864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0.7155</cdr:x>
      <cdr:y>0.90325</cdr:y>
    </cdr:from>
    <cdr:to>
      <cdr:x>0.7155</cdr:x>
      <cdr:y>0.91475</cdr:y>
    </cdr:to>
    <cdr:sp>
      <cdr:nvSpPr>
        <cdr:cNvPr id="11" name="Line 13"/>
        <cdr:cNvSpPr>
          <a:spLocks/>
        </cdr:cNvSpPr>
      </cdr:nvSpPr>
      <cdr:spPr>
        <a:xfrm>
          <a:off x="6753225" y="54768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0.81625</cdr:x>
      <cdr:y>0.90325</cdr:y>
    </cdr:from>
    <cdr:to>
      <cdr:x>0.81625</cdr:x>
      <cdr:y>0.91625</cdr:y>
    </cdr:to>
    <cdr:sp>
      <cdr:nvSpPr>
        <cdr:cNvPr id="12" name="Line 14"/>
        <cdr:cNvSpPr>
          <a:spLocks/>
        </cdr:cNvSpPr>
      </cdr:nvSpPr>
      <cdr:spPr>
        <a:xfrm>
          <a:off x="7696200" y="54768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0.06275</cdr:x>
      <cdr:y>0.91575</cdr:y>
    </cdr:from>
    <cdr:to>
      <cdr:x>0.079</cdr:x>
      <cdr:y>0.95975</cdr:y>
    </cdr:to>
    <cdr:sp>
      <cdr:nvSpPr>
        <cdr:cNvPr id="13" name="TextBox 15"/>
        <cdr:cNvSpPr txBox="1">
          <a:spLocks noChangeArrowheads="1"/>
        </cdr:cNvSpPr>
      </cdr:nvSpPr>
      <cdr:spPr>
        <a:xfrm>
          <a:off x="590550" y="5553075"/>
          <a:ext cx="152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/>
            <a:t> 0</a:t>
          </a:r>
        </a:p>
      </cdr:txBody>
    </cdr:sp>
  </cdr:relSizeAnchor>
  <cdr:relSizeAnchor xmlns:cdr="http://schemas.openxmlformats.org/drawingml/2006/chartDrawing">
    <cdr:from>
      <cdr:x>0.16925</cdr:x>
      <cdr:y>0.90425</cdr:y>
    </cdr:from>
    <cdr:to>
      <cdr:x>0.16925</cdr:x>
      <cdr:y>0.91575</cdr:y>
    </cdr:to>
    <cdr:sp>
      <cdr:nvSpPr>
        <cdr:cNvPr id="14" name="Line 17"/>
        <cdr:cNvSpPr>
          <a:spLocks/>
        </cdr:cNvSpPr>
      </cdr:nvSpPr>
      <cdr:spPr>
        <a:xfrm>
          <a:off x="1590675" y="54864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0.12275</cdr:x>
      <cdr:y>0.90425</cdr:y>
    </cdr:from>
    <cdr:to>
      <cdr:x>0.12275</cdr:x>
      <cdr:y>0.91575</cdr:y>
    </cdr:to>
    <cdr:sp>
      <cdr:nvSpPr>
        <cdr:cNvPr id="15" name="Line 18"/>
        <cdr:cNvSpPr>
          <a:spLocks/>
        </cdr:cNvSpPr>
      </cdr:nvSpPr>
      <cdr:spPr>
        <a:xfrm>
          <a:off x="1152525" y="54864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0.15925</cdr:x>
      <cdr:y>0.91475</cdr:y>
    </cdr:from>
    <cdr:to>
      <cdr:x>0.1755</cdr:x>
      <cdr:y>0.95875</cdr:y>
    </cdr:to>
    <cdr:sp>
      <cdr:nvSpPr>
        <cdr:cNvPr id="16" name="TextBox 19"/>
        <cdr:cNvSpPr txBox="1">
          <a:spLocks noChangeArrowheads="1"/>
        </cdr:cNvSpPr>
      </cdr:nvSpPr>
      <cdr:spPr>
        <a:xfrm>
          <a:off x="1495425" y="5543550"/>
          <a:ext cx="152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/>
            <a:t> 4</a:t>
          </a:r>
        </a:p>
      </cdr:txBody>
    </cdr:sp>
  </cdr:relSizeAnchor>
  <cdr:relSizeAnchor xmlns:cdr="http://schemas.openxmlformats.org/drawingml/2006/chartDrawing">
    <cdr:from>
      <cdr:x>0.72175</cdr:x>
      <cdr:y>0.094</cdr:y>
    </cdr:from>
    <cdr:to>
      <cdr:x>0.969</cdr:x>
      <cdr:y>0.306</cdr:y>
    </cdr:to>
    <cdr:sp>
      <cdr:nvSpPr>
        <cdr:cNvPr id="17" name="TextBox 21"/>
        <cdr:cNvSpPr txBox="1">
          <a:spLocks noChangeArrowheads="1"/>
        </cdr:cNvSpPr>
      </cdr:nvSpPr>
      <cdr:spPr>
        <a:xfrm>
          <a:off x="6810375" y="561975"/>
          <a:ext cx="2333625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54000" tIns="46800" rIns="54000" bIns="4680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S</a:t>
          </a:r>
          <a:r>
            <a:rPr lang="en-US" cap="none" sz="1200" b="0" i="0" u="none" baseline="-25000"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=
S</a:t>
          </a:r>
          <a:r>
            <a:rPr lang="en-US" cap="none" sz="1200" b="0" i="0" u="none" baseline="-25000">
              <a:latin typeface="Times New Roman"/>
              <a:ea typeface="Times New Roman"/>
              <a:cs typeface="Times New Roman"/>
            </a:rPr>
            <a:t>90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=
H</a:t>
          </a:r>
          <a:r>
            <a:rPr lang="en-US" cap="none" sz="1200" b="0" i="0" u="none" baseline="-25000">
              <a:latin typeface="Times New Roman"/>
              <a:ea typeface="Times New Roman"/>
              <a:cs typeface="Times New Roman"/>
            </a:rPr>
            <a:t>90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=
  t</a:t>
          </a:r>
          <a:r>
            <a:rPr lang="en-US" cap="none" sz="1200" b="0" i="0" u="none" baseline="-25000">
              <a:latin typeface="Times New Roman"/>
              <a:ea typeface="Times New Roman"/>
              <a:cs typeface="Times New Roman"/>
            </a:rPr>
            <a:t>90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=
 C</a:t>
          </a:r>
          <a:r>
            <a:rPr lang="en-US" cap="none" sz="1200" b="0" i="0" u="none" baseline="-25000">
              <a:latin typeface="Times New Roman"/>
              <a:ea typeface="Times New Roman"/>
              <a:cs typeface="Times New Roman"/>
            </a:rPr>
            <a:t>v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= 0.848H</a:t>
          </a:r>
          <a:r>
            <a:rPr lang="en-US" cap="none" sz="1200" b="0" i="0" u="none" baseline="30000">
              <a:latin typeface="Times New Roman"/>
              <a:ea typeface="Times New Roman"/>
              <a:cs typeface="Times New Roman"/>
            </a:rPr>
            <a:t>2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/t</a:t>
          </a:r>
          <a:r>
            <a:rPr lang="en-US" cap="none" sz="1200" b="0" i="0" u="none" baseline="-25000">
              <a:latin typeface="Times New Roman"/>
              <a:ea typeface="Times New Roman"/>
              <a:cs typeface="Times New Roman"/>
            </a:rPr>
            <a:t>90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=</a:t>
          </a:r>
        </a:p>
      </cdr:txBody>
    </cdr:sp>
  </cdr:relSizeAnchor>
  <cdr:relSizeAnchor xmlns:cdr="http://schemas.openxmlformats.org/drawingml/2006/chartDrawing">
    <cdr:from>
      <cdr:x>0.98225</cdr:x>
      <cdr:y>0.90475</cdr:y>
    </cdr:from>
    <cdr:to>
      <cdr:x>0.98225</cdr:x>
      <cdr:y>0.91575</cdr:y>
    </cdr:to>
    <cdr:sp>
      <cdr:nvSpPr>
        <cdr:cNvPr id="18" name="Line 22"/>
        <cdr:cNvSpPr>
          <a:spLocks/>
        </cdr:cNvSpPr>
      </cdr:nvSpPr>
      <cdr:spPr>
        <a:xfrm>
          <a:off x="9267825" y="54864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0.32425</cdr:x>
      <cdr:y>0.91475</cdr:y>
    </cdr:from>
    <cdr:to>
      <cdr:x>0.3535</cdr:x>
      <cdr:y>0.95875</cdr:y>
    </cdr:to>
    <cdr:sp>
      <cdr:nvSpPr>
        <cdr:cNvPr id="19" name="TextBox 24"/>
        <cdr:cNvSpPr txBox="1">
          <a:spLocks noChangeArrowheads="1"/>
        </cdr:cNvSpPr>
      </cdr:nvSpPr>
      <cdr:spPr>
        <a:xfrm>
          <a:off x="3057525" y="5543550"/>
          <a:ext cx="276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/>
            <a:t> 30</a:t>
          </a:r>
        </a:p>
      </cdr:txBody>
    </cdr:sp>
  </cdr:relSizeAnchor>
  <cdr:relSizeAnchor xmlns:cdr="http://schemas.openxmlformats.org/drawingml/2006/chartDrawing">
    <cdr:from>
      <cdr:x>0.19825</cdr:x>
      <cdr:y>0.91475</cdr:y>
    </cdr:from>
    <cdr:to>
      <cdr:x>0.2185</cdr:x>
      <cdr:y>0.95875</cdr:y>
    </cdr:to>
    <cdr:sp>
      <cdr:nvSpPr>
        <cdr:cNvPr id="20" name="TextBox 25"/>
        <cdr:cNvSpPr txBox="1">
          <a:spLocks noChangeArrowheads="1"/>
        </cdr:cNvSpPr>
      </cdr:nvSpPr>
      <cdr:spPr>
        <a:xfrm>
          <a:off x="1866900" y="5543550"/>
          <a:ext cx="1905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/>
            <a:t> 8</a:t>
          </a:r>
        </a:p>
      </cdr:txBody>
    </cdr:sp>
  </cdr:relSizeAnchor>
  <cdr:relSizeAnchor xmlns:cdr="http://schemas.openxmlformats.org/drawingml/2006/chartDrawing">
    <cdr:from>
      <cdr:x>0.132</cdr:x>
      <cdr:y>0.91475</cdr:y>
    </cdr:from>
    <cdr:to>
      <cdr:x>0.15525</cdr:x>
      <cdr:y>0.95875</cdr:y>
    </cdr:to>
    <cdr:sp>
      <cdr:nvSpPr>
        <cdr:cNvPr id="21" name="TextBox 26"/>
        <cdr:cNvSpPr txBox="1">
          <a:spLocks noChangeArrowheads="1"/>
        </cdr:cNvSpPr>
      </cdr:nvSpPr>
      <cdr:spPr>
        <a:xfrm>
          <a:off x="1238250" y="5543550"/>
          <a:ext cx="219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/>
            <a:t> 2</a:t>
          </a:r>
        </a:p>
      </cdr:txBody>
    </cdr:sp>
  </cdr:relSizeAnchor>
  <cdr:relSizeAnchor xmlns:cdr="http://schemas.openxmlformats.org/drawingml/2006/chartDrawing">
    <cdr:from>
      <cdr:x>0.081</cdr:x>
      <cdr:y>0.91475</cdr:y>
    </cdr:from>
    <cdr:to>
      <cdr:x>0.11025</cdr:x>
      <cdr:y>0.95875</cdr:y>
    </cdr:to>
    <cdr:sp>
      <cdr:nvSpPr>
        <cdr:cNvPr id="22" name="TextBox 27"/>
        <cdr:cNvSpPr txBox="1">
          <a:spLocks noChangeArrowheads="1"/>
        </cdr:cNvSpPr>
      </cdr:nvSpPr>
      <cdr:spPr>
        <a:xfrm>
          <a:off x="762000" y="5543550"/>
          <a:ext cx="276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/>
            <a:t> .25</a:t>
          </a:r>
        </a:p>
      </cdr:txBody>
    </cdr:sp>
  </cdr:relSizeAnchor>
  <cdr:relSizeAnchor xmlns:cdr="http://schemas.openxmlformats.org/drawingml/2006/chartDrawing">
    <cdr:from>
      <cdr:x>0.20825</cdr:x>
      <cdr:y>0.90275</cdr:y>
    </cdr:from>
    <cdr:to>
      <cdr:x>0.20825</cdr:x>
      <cdr:y>0.91475</cdr:y>
    </cdr:to>
    <cdr:sp>
      <cdr:nvSpPr>
        <cdr:cNvPr id="23" name="Line 28"/>
        <cdr:cNvSpPr>
          <a:spLocks/>
        </cdr:cNvSpPr>
      </cdr:nvSpPr>
      <cdr:spPr>
        <a:xfrm>
          <a:off x="1962150" y="54768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0.142</cdr:x>
      <cdr:y>0.90475</cdr:y>
    </cdr:from>
    <cdr:to>
      <cdr:x>0.142</cdr:x>
      <cdr:y>0.91325</cdr:y>
    </cdr:to>
    <cdr:sp>
      <cdr:nvSpPr>
        <cdr:cNvPr id="24" name="Line 30"/>
        <cdr:cNvSpPr>
          <a:spLocks/>
        </cdr:cNvSpPr>
      </cdr:nvSpPr>
      <cdr:spPr>
        <a:xfrm>
          <a:off x="1333500" y="54864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0.09825</cdr:x>
      <cdr:y>0.90275</cdr:y>
    </cdr:from>
    <cdr:to>
      <cdr:x>0.09825</cdr:x>
      <cdr:y>0.91475</cdr:y>
    </cdr:to>
    <cdr:sp>
      <cdr:nvSpPr>
        <cdr:cNvPr id="25" name="Line 32"/>
        <cdr:cNvSpPr>
          <a:spLocks/>
        </cdr:cNvSpPr>
      </cdr:nvSpPr>
      <cdr:spPr>
        <a:xfrm>
          <a:off x="923925" y="54768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0.336</cdr:x>
      <cdr:y>0.90275</cdr:y>
    </cdr:from>
    <cdr:to>
      <cdr:x>0.336</cdr:x>
      <cdr:y>0.91475</cdr:y>
    </cdr:to>
    <cdr:sp>
      <cdr:nvSpPr>
        <cdr:cNvPr id="26" name="Line 35"/>
        <cdr:cNvSpPr>
          <a:spLocks/>
        </cdr:cNvSpPr>
      </cdr:nvSpPr>
      <cdr:spPr>
        <a:xfrm>
          <a:off x="3162300" y="54768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0.07375</cdr:x>
      <cdr:y>0.90475</cdr:y>
    </cdr:from>
    <cdr:to>
      <cdr:x>0.07375</cdr:x>
      <cdr:y>0.91475</cdr:y>
    </cdr:to>
    <cdr:sp>
      <cdr:nvSpPr>
        <cdr:cNvPr id="27" name="Line 37"/>
        <cdr:cNvSpPr>
          <a:spLocks/>
        </cdr:cNvSpPr>
      </cdr:nvSpPr>
      <cdr:spPr>
        <a:xfrm>
          <a:off x="695325" y="548640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0.515</cdr:x>
      <cdr:y>0.913</cdr:y>
    </cdr:from>
    <cdr:to>
      <cdr:x>0.54425</cdr:x>
      <cdr:y>0.957</cdr:y>
    </cdr:to>
    <cdr:sp>
      <cdr:nvSpPr>
        <cdr:cNvPr id="28" name="TextBox 38"/>
        <cdr:cNvSpPr txBox="1">
          <a:spLocks noChangeArrowheads="1"/>
        </cdr:cNvSpPr>
      </cdr:nvSpPr>
      <cdr:spPr>
        <a:xfrm>
          <a:off x="4857750" y="5534025"/>
          <a:ext cx="276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/>
            <a:t> 90</a:t>
          </a:r>
        </a:p>
      </cdr:txBody>
    </cdr:sp>
  </cdr:relSizeAnchor>
  <cdr:relSizeAnchor xmlns:cdr="http://schemas.openxmlformats.org/drawingml/2006/chartDrawing">
    <cdr:from>
      <cdr:x>0.5295</cdr:x>
      <cdr:y>0.90475</cdr:y>
    </cdr:from>
    <cdr:to>
      <cdr:x>0.5295</cdr:x>
      <cdr:y>0.91475</cdr:y>
    </cdr:to>
    <cdr:sp>
      <cdr:nvSpPr>
        <cdr:cNvPr id="29" name="Line 39"/>
        <cdr:cNvSpPr>
          <a:spLocks/>
        </cdr:cNvSpPr>
      </cdr:nvSpPr>
      <cdr:spPr>
        <a:xfrm>
          <a:off x="4991100" y="548640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200025</xdr:rowOff>
    </xdr:from>
    <xdr:to>
      <xdr:col>12</xdr:col>
      <xdr:colOff>1171575</xdr:colOff>
      <xdr:row>29</xdr:row>
      <xdr:rowOff>200025</xdr:rowOff>
    </xdr:to>
    <xdr:graphicFrame>
      <xdr:nvGraphicFramePr>
        <xdr:cNvPr id="1" name="Chart 1"/>
        <xdr:cNvGraphicFramePr/>
      </xdr:nvGraphicFramePr>
      <xdr:xfrm>
        <a:off x="9525" y="200025"/>
        <a:ext cx="93916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31</xdr:row>
      <xdr:rowOff>0</xdr:rowOff>
    </xdr:from>
    <xdr:to>
      <xdr:col>12</xdr:col>
      <xdr:colOff>1209675</xdr:colOff>
      <xdr:row>59</xdr:row>
      <xdr:rowOff>200025</xdr:rowOff>
    </xdr:to>
    <xdr:graphicFrame>
      <xdr:nvGraphicFramePr>
        <xdr:cNvPr id="2" name="Chart 2"/>
        <xdr:cNvGraphicFramePr/>
      </xdr:nvGraphicFramePr>
      <xdr:xfrm>
        <a:off x="28575" y="6496050"/>
        <a:ext cx="9410700" cy="606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61</xdr:row>
      <xdr:rowOff>9525</xdr:rowOff>
    </xdr:from>
    <xdr:to>
      <xdr:col>12</xdr:col>
      <xdr:colOff>1228725</xdr:colOff>
      <xdr:row>89</xdr:row>
      <xdr:rowOff>200025</xdr:rowOff>
    </xdr:to>
    <xdr:graphicFrame>
      <xdr:nvGraphicFramePr>
        <xdr:cNvPr id="3" name="Chart 4"/>
        <xdr:cNvGraphicFramePr/>
      </xdr:nvGraphicFramePr>
      <xdr:xfrm>
        <a:off x="28575" y="12792075"/>
        <a:ext cx="9429750" cy="605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91</xdr:row>
      <xdr:rowOff>9525</xdr:rowOff>
    </xdr:from>
    <xdr:to>
      <xdr:col>12</xdr:col>
      <xdr:colOff>1247775</xdr:colOff>
      <xdr:row>120</xdr:row>
      <xdr:rowOff>0</xdr:rowOff>
    </xdr:to>
    <xdr:graphicFrame>
      <xdr:nvGraphicFramePr>
        <xdr:cNvPr id="4" name="Chart 5"/>
        <xdr:cNvGraphicFramePr/>
      </xdr:nvGraphicFramePr>
      <xdr:xfrm>
        <a:off x="38100" y="19078575"/>
        <a:ext cx="9439275" cy="606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="75" zoomScaleNormal="75" workbookViewId="0" topLeftCell="A1">
      <selection activeCell="I35" sqref="I35"/>
    </sheetView>
  </sheetViews>
  <sheetFormatPr defaultColWidth="9.00390625" defaultRowHeight="16.5"/>
  <cols>
    <col min="1" max="1" width="15.625" style="0" customWidth="1"/>
    <col min="2" max="7" width="11.125" style="0" customWidth="1"/>
  </cols>
  <sheetData>
    <row r="1" ht="19.5" customHeight="1">
      <c r="B1" s="34"/>
    </row>
    <row r="2" spans="4:5" ht="27.75">
      <c r="D2" s="32" t="s">
        <v>18</v>
      </c>
      <c r="E2" s="33"/>
    </row>
    <row r="3" spans="2:7" ht="22.5" customHeight="1">
      <c r="B3" s="23"/>
      <c r="C3" s="23"/>
      <c r="D3" s="23"/>
      <c r="E3" s="23"/>
      <c r="F3" s="23"/>
      <c r="G3" s="23"/>
    </row>
    <row r="4" spans="1:7" ht="22.5" customHeight="1">
      <c r="A4" s="60" t="s">
        <v>7</v>
      </c>
      <c r="B4" s="37"/>
      <c r="C4" s="36"/>
      <c r="E4" s="60" t="s">
        <v>49</v>
      </c>
      <c r="F4" s="55"/>
      <c r="G4" s="57"/>
    </row>
    <row r="5" spans="1:7" ht="22.5" customHeight="1">
      <c r="A5" s="60" t="s">
        <v>44</v>
      </c>
      <c r="B5" s="38"/>
      <c r="C5" s="25"/>
      <c r="E5" s="60" t="s">
        <v>50</v>
      </c>
      <c r="F5" s="19"/>
      <c r="G5" s="24" t="s">
        <v>36</v>
      </c>
    </row>
    <row r="6" spans="1:7" ht="22.5" customHeight="1">
      <c r="A6" s="60" t="s">
        <v>45</v>
      </c>
      <c r="B6" s="38"/>
      <c r="C6" s="25"/>
      <c r="E6" s="60" t="s">
        <v>51</v>
      </c>
      <c r="F6" s="19"/>
      <c r="G6" s="24" t="s">
        <v>37</v>
      </c>
    </row>
    <row r="7" spans="1:7" ht="22.5" customHeight="1">
      <c r="A7" s="60" t="s">
        <v>46</v>
      </c>
      <c r="B7" s="38"/>
      <c r="C7" s="24" t="s">
        <v>35</v>
      </c>
      <c r="E7" s="60" t="s">
        <v>52</v>
      </c>
      <c r="F7" s="19"/>
      <c r="G7" s="24" t="s">
        <v>38</v>
      </c>
    </row>
    <row r="8" spans="1:7" ht="22.5" customHeight="1">
      <c r="A8" s="60" t="s">
        <v>47</v>
      </c>
      <c r="B8" s="38"/>
      <c r="C8" s="24" t="s">
        <v>35</v>
      </c>
      <c r="E8" s="60" t="s">
        <v>53</v>
      </c>
      <c r="F8" s="19"/>
      <c r="G8" s="24" t="s">
        <v>39</v>
      </c>
    </row>
    <row r="9" spans="1:7" ht="22.5" customHeight="1">
      <c r="A9" s="60" t="s">
        <v>48</v>
      </c>
      <c r="B9" s="38"/>
      <c r="C9" s="24" t="s">
        <v>34</v>
      </c>
      <c r="D9" s="56" t="s">
        <v>32</v>
      </c>
      <c r="E9" s="60" t="s">
        <v>54</v>
      </c>
      <c r="F9" s="19"/>
      <c r="G9" s="24" t="s">
        <v>40</v>
      </c>
    </row>
    <row r="10" spans="1:7" ht="22.5" customHeight="1">
      <c r="A10" s="60" t="s">
        <v>58</v>
      </c>
      <c r="B10" s="38"/>
      <c r="C10" s="24" t="s">
        <v>34</v>
      </c>
      <c r="D10" s="56" t="s">
        <v>33</v>
      </c>
      <c r="E10" s="60" t="s">
        <v>54</v>
      </c>
      <c r="F10" s="19"/>
      <c r="G10" s="24" t="s">
        <v>40</v>
      </c>
    </row>
    <row r="11" spans="1:7" ht="22.5" customHeight="1">
      <c r="A11" s="60" t="s">
        <v>59</v>
      </c>
      <c r="B11" s="38"/>
      <c r="C11" s="24" t="s">
        <v>34</v>
      </c>
      <c r="D11" s="56" t="s">
        <v>33</v>
      </c>
      <c r="E11" s="59" t="s">
        <v>57</v>
      </c>
      <c r="F11" s="19"/>
      <c r="G11" s="24"/>
    </row>
    <row r="12" spans="1:7" ht="22.5" customHeight="1">
      <c r="A12" s="60" t="s">
        <v>60</v>
      </c>
      <c r="B12" s="38"/>
      <c r="C12" s="24" t="s">
        <v>34</v>
      </c>
      <c r="D12" s="56"/>
      <c r="E12" s="61" t="s">
        <v>55</v>
      </c>
      <c r="F12" s="19"/>
      <c r="G12" s="24"/>
    </row>
    <row r="13" spans="1:7" ht="22.5" customHeight="1">
      <c r="A13" s="60" t="s">
        <v>61</v>
      </c>
      <c r="B13" s="38"/>
      <c r="C13" s="24" t="s">
        <v>0</v>
      </c>
      <c r="E13" s="60" t="s">
        <v>56</v>
      </c>
      <c r="F13" s="19"/>
      <c r="G13" s="24"/>
    </row>
    <row r="14" ht="22.5" customHeight="1" thickBot="1"/>
    <row r="15" spans="1:7" s="22" customFormat="1" ht="24.75" customHeight="1">
      <c r="A15" s="47" t="s">
        <v>20</v>
      </c>
      <c r="B15" s="49" t="s">
        <v>21</v>
      </c>
      <c r="C15" s="49" t="s">
        <v>26</v>
      </c>
      <c r="D15" s="49" t="s">
        <v>2</v>
      </c>
      <c r="E15" s="49" t="s">
        <v>23</v>
      </c>
      <c r="F15" s="49" t="s">
        <v>24</v>
      </c>
      <c r="G15" s="50" t="s">
        <v>25</v>
      </c>
    </row>
    <row r="16" spans="1:7" s="22" customFormat="1" ht="24.75" customHeight="1" thickBot="1">
      <c r="A16" s="51" t="s">
        <v>31</v>
      </c>
      <c r="B16" s="54" t="s">
        <v>22</v>
      </c>
      <c r="C16" s="52" t="s">
        <v>27</v>
      </c>
      <c r="D16" s="52" t="s">
        <v>27</v>
      </c>
      <c r="E16" s="52" t="s">
        <v>28</v>
      </c>
      <c r="F16" s="52" t="s">
        <v>29</v>
      </c>
      <c r="G16" s="53" t="s">
        <v>30</v>
      </c>
    </row>
    <row r="17" spans="1:7" s="22" customFormat="1" ht="22.5" customHeight="1">
      <c r="A17" s="41"/>
      <c r="B17" s="27"/>
      <c r="C17" s="27"/>
      <c r="D17" s="26"/>
      <c r="E17" s="27"/>
      <c r="F17" s="27"/>
      <c r="G17" s="28"/>
    </row>
    <row r="18" spans="1:7" s="22" customFormat="1" ht="22.5" customHeight="1">
      <c r="A18" s="42"/>
      <c r="B18" s="30"/>
      <c r="C18" s="30"/>
      <c r="D18" s="29"/>
      <c r="E18" s="30"/>
      <c r="F18" s="30"/>
      <c r="G18" s="31"/>
    </row>
    <row r="19" spans="1:7" s="22" customFormat="1" ht="22.5" customHeight="1">
      <c r="A19" s="42"/>
      <c r="B19" s="30"/>
      <c r="C19" s="30"/>
      <c r="D19" s="29"/>
      <c r="E19" s="30"/>
      <c r="F19" s="30"/>
      <c r="G19" s="31"/>
    </row>
    <row r="20" spans="1:7" s="22" customFormat="1" ht="22.5" customHeight="1">
      <c r="A20" s="42"/>
      <c r="B20" s="30"/>
      <c r="C20" s="30"/>
      <c r="D20" s="29"/>
      <c r="E20" s="30"/>
      <c r="F20" s="30"/>
      <c r="G20" s="31"/>
    </row>
    <row r="21" spans="1:7" s="22" customFormat="1" ht="22.5" customHeight="1">
      <c r="A21" s="42"/>
      <c r="B21" s="30"/>
      <c r="C21" s="30"/>
      <c r="D21" s="29"/>
      <c r="E21" s="30"/>
      <c r="F21" s="30"/>
      <c r="G21" s="31"/>
    </row>
    <row r="22" spans="1:7" s="22" customFormat="1" ht="22.5" customHeight="1">
      <c r="A22" s="42"/>
      <c r="B22" s="30"/>
      <c r="C22" s="30"/>
      <c r="D22" s="29"/>
      <c r="E22" s="30"/>
      <c r="F22" s="30"/>
      <c r="G22" s="31"/>
    </row>
    <row r="23" spans="1:7" s="22" customFormat="1" ht="22.5" customHeight="1">
      <c r="A23" s="42"/>
      <c r="B23" s="30"/>
      <c r="C23" s="30"/>
      <c r="D23" s="29"/>
      <c r="E23" s="30"/>
      <c r="F23" s="30"/>
      <c r="G23" s="31"/>
    </row>
    <row r="24" spans="1:7" s="1" customFormat="1" ht="22.5" customHeight="1">
      <c r="A24" s="10"/>
      <c r="B24" s="43"/>
      <c r="C24" s="43"/>
      <c r="D24" s="11"/>
      <c r="E24" s="4"/>
      <c r="F24" s="4"/>
      <c r="G24" s="6"/>
    </row>
    <row r="25" spans="1:7" s="1" customFormat="1" ht="22.5" customHeight="1">
      <c r="A25" s="14"/>
      <c r="B25" s="44"/>
      <c r="C25" s="44"/>
      <c r="D25" s="15"/>
      <c r="E25" s="16"/>
      <c r="F25" s="16"/>
      <c r="G25" s="17"/>
    </row>
    <row r="26" spans="1:7" s="1" customFormat="1" ht="22.5" customHeight="1">
      <c r="A26" s="10"/>
      <c r="B26" s="43"/>
      <c r="C26" s="43"/>
      <c r="D26" s="11"/>
      <c r="E26" s="4"/>
      <c r="F26" s="4"/>
      <c r="G26" s="6"/>
    </row>
    <row r="27" spans="1:7" s="1" customFormat="1" ht="22.5" customHeight="1">
      <c r="A27" s="10"/>
      <c r="B27" s="43"/>
      <c r="C27" s="43"/>
      <c r="D27" s="11"/>
      <c r="E27" s="4"/>
      <c r="F27" s="4"/>
      <c r="G27" s="6"/>
    </row>
    <row r="28" spans="1:7" s="1" customFormat="1" ht="22.5" customHeight="1">
      <c r="A28" s="10"/>
      <c r="B28" s="43"/>
      <c r="C28" s="43"/>
      <c r="D28" s="11"/>
      <c r="E28" s="4"/>
      <c r="F28" s="4"/>
      <c r="G28" s="6"/>
    </row>
    <row r="29" spans="1:7" s="1" customFormat="1" ht="22.5" customHeight="1">
      <c r="A29" s="10"/>
      <c r="B29" s="43"/>
      <c r="C29" s="43"/>
      <c r="D29" s="11"/>
      <c r="E29" s="4"/>
      <c r="F29" s="4"/>
      <c r="G29" s="6"/>
    </row>
    <row r="30" spans="1:7" s="1" customFormat="1" ht="22.5" customHeight="1">
      <c r="A30" s="10"/>
      <c r="B30" s="43"/>
      <c r="C30" s="43"/>
      <c r="D30" s="11"/>
      <c r="E30" s="4"/>
      <c r="F30" s="4"/>
      <c r="G30" s="6"/>
    </row>
    <row r="31" spans="1:7" s="1" customFormat="1" ht="22.5" customHeight="1">
      <c r="A31" s="10"/>
      <c r="B31" s="43"/>
      <c r="C31" s="43"/>
      <c r="D31" s="11"/>
      <c r="E31" s="4"/>
      <c r="F31" s="4"/>
      <c r="G31" s="6"/>
    </row>
    <row r="32" spans="1:7" s="1" customFormat="1" ht="22.5" customHeight="1" thickBot="1">
      <c r="A32" s="7"/>
      <c r="B32" s="46"/>
      <c r="C32" s="46"/>
      <c r="D32" s="13"/>
      <c r="E32" s="8"/>
      <c r="F32" s="8"/>
      <c r="G32" s="9"/>
    </row>
    <row r="33" spans="1:4" s="1" customFormat="1" ht="24.75" customHeight="1">
      <c r="A33" s="2"/>
      <c r="B33" s="2"/>
      <c r="C33" s="2"/>
      <c r="D33" s="3"/>
    </row>
    <row r="34" spans="1:4" s="1" customFormat="1" ht="24.75" customHeight="1">
      <c r="A34" s="2"/>
      <c r="B34" s="2"/>
      <c r="C34" s="2"/>
      <c r="D34" s="3"/>
    </row>
    <row r="35" s="1" customFormat="1" ht="24.75" customHeight="1"/>
    <row r="36" ht="24.75" customHeight="1"/>
    <row r="37" ht="24.75" customHeight="1"/>
    <row r="38" ht="24.75" customHeight="1"/>
    <row r="39" ht="24.75" customHeight="1"/>
    <row r="40" ht="24.75" customHeight="1"/>
  </sheetData>
  <printOptions/>
  <pageMargins left="0.984251968503937" right="0.7480314960629921" top="0.7874015748031497" bottom="0.984251968503937" header="0.5118110236220472" footer="0.7086614173228347"/>
  <pageSetup horizontalDpi="600" verticalDpi="600" orientation="portrait" paperSize="9" r:id="rId1"/>
  <headerFooter alignWithMargins="0">
    <oddHeader>&amp;L&amp;"標楷體,粗體"&amp;16朝陽科技大學營建工程系&amp;R&amp;"標楷體,粗體"&amp;16土壤力學實驗室</oddHeader>
    <oddFooter xml:space="preserve">&amp;L&amp;"標楷體,粗體"學號:                                 &amp;C&amp;"標楷體,粗體"姓名:   &amp;R&amp;"標楷體,粗體"試驗日期&amp;"Times New Roman,粗體":&amp;"標楷體,粗體"                  &amp;"Times New Roman,標準"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33"/>
  <sheetViews>
    <sheetView zoomScale="75" zoomScaleNormal="75" workbookViewId="0" topLeftCell="A1">
      <selection activeCell="D6" sqref="D6"/>
    </sheetView>
  </sheetViews>
  <sheetFormatPr defaultColWidth="9.00390625" defaultRowHeight="16.5"/>
  <cols>
    <col min="1" max="6" width="13.625" style="0" customWidth="1"/>
  </cols>
  <sheetData>
    <row r="1" ht="19.5" customHeight="1"/>
    <row r="2" spans="3:4" ht="27.75">
      <c r="C2" s="35" t="s">
        <v>13</v>
      </c>
      <c r="D2" s="33" t="s">
        <v>10</v>
      </c>
    </row>
    <row r="3" spans="3:6" ht="22.5" customHeight="1">
      <c r="C3" s="23"/>
      <c r="D3" s="23"/>
      <c r="E3" s="23"/>
      <c r="F3" s="23"/>
    </row>
    <row r="4" spans="1:6" ht="22.5" customHeight="1">
      <c r="A4" s="20" t="s">
        <v>7</v>
      </c>
      <c r="B4" s="37"/>
      <c r="C4" s="18"/>
      <c r="D4" s="21" t="s">
        <v>8</v>
      </c>
      <c r="F4" s="18"/>
    </row>
    <row r="5" spans="1:6" ht="22.5" customHeight="1">
      <c r="A5" s="20" t="s">
        <v>11</v>
      </c>
      <c r="B5" s="38"/>
      <c r="C5" s="39" t="s">
        <v>41</v>
      </c>
      <c r="D5" s="21" t="s">
        <v>12</v>
      </c>
      <c r="E5" s="19"/>
      <c r="F5" s="39" t="s">
        <v>41</v>
      </c>
    </row>
    <row r="6" spans="1:6" ht="22.5" customHeight="1">
      <c r="A6" s="20" t="s">
        <v>14</v>
      </c>
      <c r="B6" s="38"/>
      <c r="C6" s="18"/>
      <c r="D6" s="21" t="s">
        <v>15</v>
      </c>
      <c r="E6" s="19"/>
      <c r="F6" s="40"/>
    </row>
    <row r="7" ht="22.5" customHeight="1" thickBot="1"/>
    <row r="8" spans="1:6" s="22" customFormat="1" ht="24.75" customHeight="1">
      <c r="A8" s="47" t="s">
        <v>9</v>
      </c>
      <c r="B8" s="48" t="s">
        <v>16</v>
      </c>
      <c r="C8" s="49" t="s">
        <v>1</v>
      </c>
      <c r="D8" s="49" t="s">
        <v>6</v>
      </c>
      <c r="E8" s="49" t="s">
        <v>4</v>
      </c>
      <c r="F8" s="50" t="s">
        <v>3</v>
      </c>
    </row>
    <row r="9" spans="1:6" s="22" customFormat="1" ht="24.75" customHeight="1" thickBot="1">
      <c r="A9" s="51"/>
      <c r="B9" s="52"/>
      <c r="C9" s="52" t="s">
        <v>17</v>
      </c>
      <c r="D9" s="52"/>
      <c r="E9" s="52" t="s">
        <v>5</v>
      </c>
      <c r="F9" s="53" t="s">
        <v>0</v>
      </c>
    </row>
    <row r="10" spans="1:6" s="22" customFormat="1" ht="22.5" customHeight="1">
      <c r="A10" s="41"/>
      <c r="B10" s="27"/>
      <c r="C10" s="26"/>
      <c r="D10" s="27"/>
      <c r="E10" s="27"/>
      <c r="F10" s="28"/>
    </row>
    <row r="11" spans="1:6" s="22" customFormat="1" ht="22.5" customHeight="1">
      <c r="A11" s="42"/>
      <c r="B11" s="30"/>
      <c r="C11" s="29"/>
      <c r="D11" s="30"/>
      <c r="E11" s="30"/>
      <c r="F11" s="31"/>
    </row>
    <row r="12" spans="1:6" s="22" customFormat="1" ht="22.5" customHeight="1">
      <c r="A12" s="42"/>
      <c r="B12" s="30"/>
      <c r="C12" s="29"/>
      <c r="D12" s="30"/>
      <c r="E12" s="30"/>
      <c r="F12" s="31"/>
    </row>
    <row r="13" spans="1:6" s="22" customFormat="1" ht="22.5" customHeight="1">
      <c r="A13" s="42"/>
      <c r="B13" s="30"/>
      <c r="C13" s="29"/>
      <c r="D13" s="30"/>
      <c r="E13" s="30"/>
      <c r="F13" s="31"/>
    </row>
    <row r="14" spans="1:6" s="22" customFormat="1" ht="22.5" customHeight="1">
      <c r="A14" s="42"/>
      <c r="B14" s="30"/>
      <c r="C14" s="29"/>
      <c r="D14" s="30"/>
      <c r="E14" s="30"/>
      <c r="F14" s="31"/>
    </row>
    <row r="15" spans="1:6" s="22" customFormat="1" ht="22.5" customHeight="1">
      <c r="A15" s="42"/>
      <c r="B15" s="30"/>
      <c r="C15" s="29"/>
      <c r="D15" s="30"/>
      <c r="E15" s="30"/>
      <c r="F15" s="31"/>
    </row>
    <row r="16" spans="1:6" s="22" customFormat="1" ht="22.5" customHeight="1">
      <c r="A16" s="42"/>
      <c r="B16" s="30"/>
      <c r="C16" s="29"/>
      <c r="D16" s="30"/>
      <c r="E16" s="30"/>
      <c r="F16" s="31"/>
    </row>
    <row r="17" spans="1:6" s="1" customFormat="1" ht="22.5" customHeight="1">
      <c r="A17" s="10"/>
      <c r="B17" s="43"/>
      <c r="C17" s="11"/>
      <c r="D17" s="4"/>
      <c r="E17" s="4"/>
      <c r="F17" s="6"/>
    </row>
    <row r="18" spans="1:6" s="1" customFormat="1" ht="22.5" customHeight="1">
      <c r="A18" s="14"/>
      <c r="B18" s="44"/>
      <c r="C18" s="15"/>
      <c r="D18" s="16"/>
      <c r="E18" s="16"/>
      <c r="F18" s="17"/>
    </row>
    <row r="19" spans="1:6" s="1" customFormat="1" ht="22.5" customHeight="1">
      <c r="A19" s="10"/>
      <c r="B19" s="43"/>
      <c r="C19" s="11"/>
      <c r="D19" s="4"/>
      <c r="E19" s="4"/>
      <c r="F19" s="6"/>
    </row>
    <row r="20" spans="1:6" s="1" customFormat="1" ht="22.5" customHeight="1">
      <c r="A20" s="10"/>
      <c r="B20" s="43"/>
      <c r="C20" s="11"/>
      <c r="D20" s="4"/>
      <c r="E20" s="4"/>
      <c r="F20" s="6"/>
    </row>
    <row r="21" spans="1:6" s="1" customFormat="1" ht="22.5" customHeight="1">
      <c r="A21" s="10"/>
      <c r="B21" s="43"/>
      <c r="C21" s="11"/>
      <c r="D21" s="4"/>
      <c r="E21" s="4"/>
      <c r="F21" s="6"/>
    </row>
    <row r="22" spans="1:6" s="1" customFormat="1" ht="22.5" customHeight="1">
      <c r="A22" s="10"/>
      <c r="B22" s="43"/>
      <c r="C22" s="11"/>
      <c r="D22" s="4"/>
      <c r="E22" s="4"/>
      <c r="F22" s="6"/>
    </row>
    <row r="23" spans="1:6" s="1" customFormat="1" ht="22.5" customHeight="1">
      <c r="A23" s="10"/>
      <c r="B23" s="43"/>
      <c r="C23" s="11"/>
      <c r="D23" s="4"/>
      <c r="E23" s="4"/>
      <c r="F23" s="6"/>
    </row>
    <row r="24" spans="1:6" s="1" customFormat="1" ht="22.5" customHeight="1">
      <c r="A24" s="10"/>
      <c r="B24" s="43"/>
      <c r="C24" s="11"/>
      <c r="D24" s="4"/>
      <c r="E24" s="4"/>
      <c r="F24" s="6"/>
    </row>
    <row r="25" spans="1:6" s="1" customFormat="1" ht="22.5" customHeight="1">
      <c r="A25" s="10"/>
      <c r="B25" s="43"/>
      <c r="C25" s="11"/>
      <c r="D25" s="4"/>
      <c r="E25" s="4"/>
      <c r="F25" s="6"/>
    </row>
    <row r="26" spans="1:6" s="1" customFormat="1" ht="22.5" customHeight="1">
      <c r="A26" s="10"/>
      <c r="B26" s="43"/>
      <c r="C26" s="11"/>
      <c r="D26" s="4"/>
      <c r="E26" s="4"/>
      <c r="F26" s="6"/>
    </row>
    <row r="27" spans="1:6" s="1" customFormat="1" ht="22.5" customHeight="1">
      <c r="A27" s="5"/>
      <c r="B27" s="45"/>
      <c r="C27" s="11"/>
      <c r="D27" s="4"/>
      <c r="E27" s="4"/>
      <c r="F27" s="6"/>
    </row>
    <row r="28" spans="1:6" s="1" customFormat="1" ht="22.5" customHeight="1">
      <c r="A28" s="5"/>
      <c r="B28" s="45"/>
      <c r="C28" s="11"/>
      <c r="D28" s="4"/>
      <c r="E28" s="4"/>
      <c r="F28" s="6"/>
    </row>
    <row r="29" spans="1:6" s="1" customFormat="1" ht="22.5" customHeight="1">
      <c r="A29" s="5"/>
      <c r="B29" s="45"/>
      <c r="C29" s="12"/>
      <c r="D29" s="4"/>
      <c r="E29" s="4"/>
      <c r="F29" s="6"/>
    </row>
    <row r="30" spans="1:6" s="1" customFormat="1" ht="22.5" customHeight="1">
      <c r="A30" s="5"/>
      <c r="B30" s="45"/>
      <c r="C30" s="12"/>
      <c r="D30" s="4"/>
      <c r="E30" s="4"/>
      <c r="F30" s="6"/>
    </row>
    <row r="31" spans="1:6" s="1" customFormat="1" ht="22.5" customHeight="1" thickBot="1">
      <c r="A31" s="7"/>
      <c r="B31" s="46"/>
      <c r="C31" s="13"/>
      <c r="D31" s="8"/>
      <c r="E31" s="8"/>
      <c r="F31" s="9"/>
    </row>
    <row r="32" spans="1:3" s="1" customFormat="1" ht="24.75" customHeight="1">
      <c r="A32" s="2"/>
      <c r="B32" s="2"/>
      <c r="C32" s="3"/>
    </row>
    <row r="33" spans="1:3" s="1" customFormat="1" ht="24.75" customHeight="1">
      <c r="A33" s="2"/>
      <c r="B33" s="2"/>
      <c r="C33" s="3"/>
    </row>
    <row r="34" s="1" customFormat="1" ht="24.75" customHeight="1"/>
    <row r="35" ht="24.75" customHeight="1"/>
    <row r="36" ht="24.75" customHeight="1"/>
    <row r="37" ht="24.75" customHeight="1"/>
    <row r="38" ht="24.75" customHeight="1"/>
    <row r="39" ht="24.75" customHeight="1"/>
  </sheetData>
  <printOptions/>
  <pageMargins left="0.984251968503937" right="0.7480314960629921" top="0.7874015748031497" bottom="0.984251968503937" header="0.5118110236220472" footer="0.9055118110236221"/>
  <pageSetup horizontalDpi="600" verticalDpi="600" orientation="portrait" paperSize="9" r:id="rId3"/>
  <headerFooter alignWithMargins="0">
    <oddHeader>&amp;L&amp;"標楷體,粗體"&amp;16朝陽科技大學營建工程系&amp;R&amp;"標楷體,粗體"&amp;16土壤力學實驗室</oddHeader>
    <oddFooter xml:space="preserve">&amp;L&amp;"標楷體,粗體"學號:                &amp;C&amp;"標楷體,粗體"姓名: &amp;"新細明體,標準"     &amp;R&amp;"標楷體,粗體"試驗日期&amp;"Times New Roman,粗體":&amp;"標楷體,粗體"                  &amp;"Times New Roman,標準"      </oddFooter>
  </headerFooter>
  <legacyDrawing r:id="rId2"/>
  <oleObjects>
    <oleObject progId="Equation.2" shapeId="27063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N1:X23"/>
  <sheetViews>
    <sheetView tabSelected="1" zoomScale="75" zoomScaleNormal="75" workbookViewId="0" topLeftCell="A1">
      <selection activeCell="P28" sqref="P28"/>
    </sheetView>
  </sheetViews>
  <sheetFormatPr defaultColWidth="9.00390625" defaultRowHeight="16.5"/>
  <cols>
    <col min="13" max="13" width="16.625" style="0" customWidth="1"/>
  </cols>
  <sheetData>
    <row r="1" spans="14:15" ht="16.5">
      <c r="N1">
        <v>1</v>
      </c>
      <c r="O1">
        <v>1</v>
      </c>
    </row>
    <row r="3" spans="14:15" ht="16.5">
      <c r="N3" s="58" t="s">
        <v>42</v>
      </c>
      <c r="O3" s="58" t="s">
        <v>43</v>
      </c>
    </row>
    <row r="4" spans="14:24" ht="16.5">
      <c r="N4">
        <v>0.1</v>
      </c>
      <c r="O4">
        <f>SQRT(N4)</f>
        <v>0.31622776601683794</v>
      </c>
      <c r="P4">
        <v>0</v>
      </c>
      <c r="R4">
        <v>15</v>
      </c>
      <c r="S4">
        <f>SQRT(R4)</f>
        <v>3.872983346207417</v>
      </c>
      <c r="T4">
        <v>0</v>
      </c>
      <c r="V4">
        <v>300</v>
      </c>
      <c r="W4">
        <f>SQRT(V4)</f>
        <v>17.320508075688775</v>
      </c>
      <c r="X4">
        <v>0</v>
      </c>
    </row>
    <row r="5" spans="14:24" ht="16.5">
      <c r="N5">
        <f>N4</f>
        <v>0.1</v>
      </c>
      <c r="O5">
        <f>SQRT(N5)</f>
        <v>0.31622776601683794</v>
      </c>
      <c r="P5">
        <v>1</v>
      </c>
      <c r="R5">
        <v>15</v>
      </c>
      <c r="S5">
        <f>SQRT(R5)</f>
        <v>3.872983346207417</v>
      </c>
      <c r="T5">
        <v>1</v>
      </c>
      <c r="V5">
        <v>300</v>
      </c>
      <c r="W5">
        <f>SQRT(V5)</f>
        <v>17.320508075688775</v>
      </c>
      <c r="X5">
        <v>1</v>
      </c>
    </row>
    <row r="7" spans="14:24" ht="16.5">
      <c r="N7">
        <v>0.25</v>
      </c>
      <c r="O7">
        <f>SQRT(N7)</f>
        <v>0.5</v>
      </c>
      <c r="P7">
        <v>0</v>
      </c>
      <c r="R7">
        <v>30</v>
      </c>
      <c r="S7">
        <f>SQRT(R7)</f>
        <v>5.477225575051661</v>
      </c>
      <c r="T7">
        <v>0</v>
      </c>
      <c r="V7">
        <v>360</v>
      </c>
      <c r="W7">
        <f>SQRT(V7)</f>
        <v>18.973665961010276</v>
      </c>
      <c r="X7">
        <v>0</v>
      </c>
    </row>
    <row r="8" spans="14:24" ht="16.5">
      <c r="N8">
        <v>0.25</v>
      </c>
      <c r="O8">
        <f>SQRT(N8)</f>
        <v>0.5</v>
      </c>
      <c r="P8">
        <v>1</v>
      </c>
      <c r="R8">
        <v>30</v>
      </c>
      <c r="S8">
        <f>SQRT(R8)</f>
        <v>5.477225575051661</v>
      </c>
      <c r="T8">
        <v>1</v>
      </c>
      <c r="V8">
        <v>360</v>
      </c>
      <c r="W8">
        <f>SQRT(V8)</f>
        <v>18.973665961010276</v>
      </c>
      <c r="X8">
        <v>1</v>
      </c>
    </row>
    <row r="10" spans="14:24" ht="16.5">
      <c r="N10">
        <v>0.5</v>
      </c>
      <c r="O10">
        <f>SQRT(N10)</f>
        <v>0.7071067811865476</v>
      </c>
      <c r="P10">
        <v>0</v>
      </c>
      <c r="R10">
        <v>60</v>
      </c>
      <c r="S10">
        <f>SQRT(R10)</f>
        <v>7.745966692414834</v>
      </c>
      <c r="T10">
        <v>0</v>
      </c>
      <c r="V10">
        <v>480</v>
      </c>
      <c r="W10">
        <f>SQRT(V10)</f>
        <v>21.908902300206645</v>
      </c>
      <c r="X10">
        <v>0</v>
      </c>
    </row>
    <row r="11" spans="14:24" ht="16.5">
      <c r="N11">
        <v>0.5</v>
      </c>
      <c r="O11">
        <f>SQRT(N11)</f>
        <v>0.7071067811865476</v>
      </c>
      <c r="P11">
        <v>1</v>
      </c>
      <c r="R11">
        <v>60</v>
      </c>
      <c r="S11">
        <f>SQRT(R11)</f>
        <v>7.745966692414834</v>
      </c>
      <c r="T11">
        <v>1</v>
      </c>
      <c r="V11">
        <v>480</v>
      </c>
      <c r="W11">
        <f>SQRT(V11)</f>
        <v>21.908902300206645</v>
      </c>
      <c r="X11">
        <v>1</v>
      </c>
    </row>
    <row r="13" spans="14:24" ht="16.5">
      <c r="N13">
        <v>1</v>
      </c>
      <c r="O13">
        <f>SQRT(N13)</f>
        <v>1</v>
      </c>
      <c r="P13">
        <v>0</v>
      </c>
      <c r="R13">
        <v>90</v>
      </c>
      <c r="S13">
        <f>SQRT(R13)</f>
        <v>9.486832980505138</v>
      </c>
      <c r="T13">
        <v>0</v>
      </c>
      <c r="V13">
        <v>720</v>
      </c>
      <c r="W13">
        <f>SQRT(V13)</f>
        <v>26.832815729997478</v>
      </c>
      <c r="X13">
        <v>0</v>
      </c>
    </row>
    <row r="14" spans="14:24" ht="16.5">
      <c r="N14">
        <v>1</v>
      </c>
      <c r="O14">
        <f>SQRT(N14)</f>
        <v>1</v>
      </c>
      <c r="P14">
        <v>1</v>
      </c>
      <c r="R14">
        <v>90</v>
      </c>
      <c r="S14">
        <f>SQRT(R14)</f>
        <v>9.486832980505138</v>
      </c>
      <c r="T14">
        <v>1</v>
      </c>
      <c r="V14">
        <v>720</v>
      </c>
      <c r="W14">
        <f>SQRT(V14)</f>
        <v>26.832815729997478</v>
      </c>
      <c r="X14">
        <v>1</v>
      </c>
    </row>
    <row r="16" spans="14:24" ht="16.5">
      <c r="N16">
        <v>2</v>
      </c>
      <c r="O16">
        <f>SQRT(N16)</f>
        <v>1.4142135623730951</v>
      </c>
      <c r="P16">
        <v>0</v>
      </c>
      <c r="R16">
        <v>120</v>
      </c>
      <c r="S16">
        <f>SQRT(R16)</f>
        <v>10.954451150103322</v>
      </c>
      <c r="T16">
        <v>0</v>
      </c>
      <c r="V16">
        <v>1080</v>
      </c>
      <c r="W16">
        <f>SQRT(V16)</f>
        <v>32.863353450309965</v>
      </c>
      <c r="X16">
        <v>0</v>
      </c>
    </row>
    <row r="17" spans="14:24" ht="16.5">
      <c r="N17">
        <v>2</v>
      </c>
      <c r="O17">
        <f>SQRT(N17)</f>
        <v>1.4142135623730951</v>
      </c>
      <c r="P17">
        <v>1</v>
      </c>
      <c r="R17">
        <v>120</v>
      </c>
      <c r="S17">
        <f>SQRT(R17)</f>
        <v>10.954451150103322</v>
      </c>
      <c r="T17">
        <v>1</v>
      </c>
      <c r="V17">
        <v>1080</v>
      </c>
      <c r="W17">
        <f>SQRT(V17)</f>
        <v>32.863353450309965</v>
      </c>
      <c r="X17">
        <v>1</v>
      </c>
    </row>
    <row r="19" spans="14:24" ht="16.5">
      <c r="N19">
        <v>4</v>
      </c>
      <c r="O19">
        <f>SQRT(N19)</f>
        <v>2</v>
      </c>
      <c r="P19">
        <v>0</v>
      </c>
      <c r="R19">
        <v>180</v>
      </c>
      <c r="S19">
        <f>SQRT(R19)</f>
        <v>13.416407864998739</v>
      </c>
      <c r="T19">
        <v>0</v>
      </c>
      <c r="V19">
        <v>1440</v>
      </c>
      <c r="W19">
        <f>SQRT(V19)</f>
        <v>37.94733192202055</v>
      </c>
      <c r="X19">
        <v>0</v>
      </c>
    </row>
    <row r="20" spans="14:24" ht="16.5">
      <c r="N20">
        <v>4</v>
      </c>
      <c r="O20">
        <f>SQRT(N20)</f>
        <v>2</v>
      </c>
      <c r="P20">
        <v>1</v>
      </c>
      <c r="R20">
        <v>180</v>
      </c>
      <c r="S20">
        <f>SQRT(R20)</f>
        <v>13.416407864998739</v>
      </c>
      <c r="T20">
        <v>1</v>
      </c>
      <c r="V20">
        <v>1440</v>
      </c>
      <c r="W20">
        <f>SQRT(V20)</f>
        <v>37.94733192202055</v>
      </c>
      <c r="X20">
        <v>1</v>
      </c>
    </row>
    <row r="22" spans="14:20" ht="16.5">
      <c r="N22">
        <v>8</v>
      </c>
      <c r="O22">
        <f>SQRT(N22)</f>
        <v>2.8284271247461903</v>
      </c>
      <c r="P22">
        <v>0</v>
      </c>
      <c r="R22">
        <v>240</v>
      </c>
      <c r="S22">
        <f>SQRT(R22)</f>
        <v>15.491933384829668</v>
      </c>
      <c r="T22">
        <v>0</v>
      </c>
    </row>
    <row r="23" spans="14:20" ht="16.5">
      <c r="N23">
        <v>8</v>
      </c>
      <c r="O23">
        <f>SQRT(N23)</f>
        <v>2.8284271247461903</v>
      </c>
      <c r="P23">
        <v>1</v>
      </c>
      <c r="R23">
        <v>240</v>
      </c>
      <c r="S23">
        <f>SQRT(R23)</f>
        <v>15.491933384829668</v>
      </c>
      <c r="T23">
        <v>1</v>
      </c>
    </row>
  </sheetData>
  <printOptions/>
  <pageMargins left="0.9448818897637796" right="0.9448818897637796" top="0.984251968503937" bottom="0.5905511811023623" header="0.5905511811023623" footer="0.5118110236220472"/>
  <pageSetup horizontalDpi="300" verticalDpi="300" orientation="landscape" paperSize="9" r:id="rId2"/>
  <headerFooter alignWithMargins="0">
    <oddHeader>&amp;L&amp;"標楷體,粗體"&amp;16朝陽科技大學營建工程系&amp;R&amp;"標楷體,粗體"&amp;16土壤力學實驗室</oddHeader>
    <oddFooter>&amp;L&amp;"標楷體,粗體"學號：&amp;C&amp;"標楷體,粗體"姓名：&amp;R&amp;"標楷體,粗體"試驗日期：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="75" zoomScaleNormal="75" workbookViewId="0" topLeftCell="A3">
      <selection activeCell="G15" sqref="G15"/>
    </sheetView>
  </sheetViews>
  <sheetFormatPr defaultColWidth="9.00390625" defaultRowHeight="16.5"/>
  <cols>
    <col min="1" max="12" width="10.625" style="0" customWidth="1"/>
  </cols>
  <sheetData>
    <row r="1" ht="19.5" customHeight="1">
      <c r="B1" s="34"/>
    </row>
    <row r="2" spans="1:12" ht="30">
      <c r="A2" s="68" t="s">
        <v>67</v>
      </c>
      <c r="B2" s="69"/>
      <c r="C2" s="69"/>
      <c r="D2" s="69"/>
      <c r="E2" s="69"/>
      <c r="F2" s="68"/>
      <c r="G2" s="68"/>
      <c r="H2" s="68"/>
      <c r="I2" s="68"/>
      <c r="J2" s="68"/>
      <c r="K2" s="69"/>
      <c r="L2" s="69"/>
    </row>
    <row r="3" spans="2:12" ht="19.5" customHeight="1">
      <c r="B3" s="23"/>
      <c r="C3" s="23"/>
      <c r="D3" s="23"/>
      <c r="E3" s="23"/>
      <c r="F3" s="67"/>
      <c r="G3" s="23"/>
      <c r="H3" s="23"/>
      <c r="I3" s="23"/>
      <c r="J3" s="23"/>
      <c r="K3" s="23"/>
      <c r="L3" s="23"/>
    </row>
    <row r="4" spans="1:12" ht="19.5" customHeight="1">
      <c r="A4" s="60" t="s">
        <v>62</v>
      </c>
      <c r="B4" s="37"/>
      <c r="C4" s="36"/>
      <c r="D4" s="36"/>
      <c r="E4" s="55"/>
      <c r="I4" s="60" t="s">
        <v>82</v>
      </c>
      <c r="J4" s="55"/>
      <c r="K4" s="55"/>
      <c r="L4" s="57"/>
    </row>
    <row r="5" spans="1:12" ht="19.5" customHeight="1">
      <c r="A5" s="60" t="s">
        <v>63</v>
      </c>
      <c r="B5" s="38"/>
      <c r="C5" s="25"/>
      <c r="D5" s="25"/>
      <c r="E5" s="62"/>
      <c r="I5" s="60" t="s">
        <v>64</v>
      </c>
      <c r="J5" s="62"/>
      <c r="K5" s="19"/>
      <c r="L5" s="24" t="s">
        <v>65</v>
      </c>
    </row>
    <row r="6" ht="19.5" customHeight="1" thickBot="1"/>
    <row r="7" spans="1:12" s="22" customFormat="1" ht="24.75" customHeight="1">
      <c r="A7" s="65" t="s">
        <v>19</v>
      </c>
      <c r="B7" s="66" t="s">
        <v>70</v>
      </c>
      <c r="C7" s="48" t="s">
        <v>69</v>
      </c>
      <c r="D7" s="48" t="s">
        <v>68</v>
      </c>
      <c r="E7" s="48"/>
      <c r="F7" s="48"/>
      <c r="G7" s="48" t="s">
        <v>73</v>
      </c>
      <c r="H7" s="48" t="s">
        <v>74</v>
      </c>
      <c r="I7" s="48" t="s">
        <v>76</v>
      </c>
      <c r="J7" s="48" t="s">
        <v>75</v>
      </c>
      <c r="K7" s="48" t="s">
        <v>77</v>
      </c>
      <c r="L7" s="63" t="s">
        <v>78</v>
      </c>
    </row>
    <row r="8" spans="1:12" s="22" customFormat="1" ht="24.75" customHeight="1" thickBot="1">
      <c r="A8" s="51" t="s">
        <v>66</v>
      </c>
      <c r="B8" s="52" t="s">
        <v>72</v>
      </c>
      <c r="C8" s="64" t="s">
        <v>71</v>
      </c>
      <c r="D8" s="64" t="s">
        <v>71</v>
      </c>
      <c r="E8" s="52"/>
      <c r="F8" s="52" t="s">
        <v>72</v>
      </c>
      <c r="G8" s="52" t="s">
        <v>81</v>
      </c>
      <c r="H8" s="52" t="s">
        <v>81</v>
      </c>
      <c r="I8" s="52" t="s">
        <v>80</v>
      </c>
      <c r="J8" s="52" t="s">
        <v>79</v>
      </c>
      <c r="K8" s="52" t="s">
        <v>80</v>
      </c>
      <c r="L8" s="53" t="s">
        <v>79</v>
      </c>
    </row>
    <row r="9" spans="1:12" s="22" customFormat="1" ht="22.5" customHeight="1">
      <c r="A9" s="41"/>
      <c r="B9" s="27"/>
      <c r="C9" s="27"/>
      <c r="D9" s="27"/>
      <c r="E9" s="26"/>
      <c r="F9" s="26"/>
      <c r="G9" s="26"/>
      <c r="H9" s="26"/>
      <c r="I9" s="26"/>
      <c r="J9" s="27"/>
      <c r="K9" s="27"/>
      <c r="L9" s="28"/>
    </row>
    <row r="10" spans="1:12" s="22" customFormat="1" ht="22.5" customHeight="1">
      <c r="A10" s="42"/>
      <c r="B10" s="30"/>
      <c r="C10" s="30"/>
      <c r="D10" s="30"/>
      <c r="E10" s="29"/>
      <c r="F10" s="29"/>
      <c r="G10" s="29"/>
      <c r="H10" s="29"/>
      <c r="I10" s="29"/>
      <c r="J10" s="30"/>
      <c r="K10" s="30"/>
      <c r="L10" s="31"/>
    </row>
    <row r="11" spans="1:12" s="22" customFormat="1" ht="22.5" customHeight="1">
      <c r="A11" s="42"/>
      <c r="B11" s="30"/>
      <c r="C11" s="30"/>
      <c r="D11" s="30"/>
      <c r="E11" s="29"/>
      <c r="F11" s="29"/>
      <c r="G11" s="29"/>
      <c r="H11" s="29"/>
      <c r="I11" s="29"/>
      <c r="J11" s="30"/>
      <c r="K11" s="30"/>
      <c r="L11" s="31"/>
    </row>
    <row r="12" spans="1:12" s="22" customFormat="1" ht="22.5" customHeight="1">
      <c r="A12" s="42"/>
      <c r="B12" s="30"/>
      <c r="C12" s="30"/>
      <c r="D12" s="30"/>
      <c r="E12" s="29"/>
      <c r="F12" s="29"/>
      <c r="G12" s="29"/>
      <c r="H12" s="29"/>
      <c r="I12" s="29"/>
      <c r="J12" s="30"/>
      <c r="K12" s="30"/>
      <c r="L12" s="31"/>
    </row>
    <row r="13" spans="1:12" s="1" customFormat="1" ht="22.5" customHeight="1">
      <c r="A13" s="10"/>
      <c r="B13" s="43"/>
      <c r="C13" s="43"/>
      <c r="D13" s="43"/>
      <c r="E13" s="11"/>
      <c r="F13" s="11"/>
      <c r="G13" s="11"/>
      <c r="H13" s="11"/>
      <c r="I13" s="11"/>
      <c r="J13" s="4"/>
      <c r="K13" s="4"/>
      <c r="L13" s="6"/>
    </row>
    <row r="14" spans="1:12" s="1" customFormat="1" ht="22.5" customHeight="1">
      <c r="A14" s="14"/>
      <c r="B14" s="44"/>
      <c r="C14" s="44"/>
      <c r="D14" s="44"/>
      <c r="E14" s="15"/>
      <c r="F14" s="15"/>
      <c r="G14" s="15"/>
      <c r="H14" s="15"/>
      <c r="I14" s="15"/>
      <c r="J14" s="16"/>
      <c r="K14" s="16"/>
      <c r="L14" s="17"/>
    </row>
    <row r="15" spans="1:12" s="1" customFormat="1" ht="22.5" customHeight="1">
      <c r="A15" s="10"/>
      <c r="B15" s="43"/>
      <c r="C15" s="43"/>
      <c r="D15" s="43"/>
      <c r="E15" s="11"/>
      <c r="F15" s="11"/>
      <c r="G15" s="11"/>
      <c r="H15" s="11"/>
      <c r="I15" s="11"/>
      <c r="J15" s="4"/>
      <c r="K15" s="4"/>
      <c r="L15" s="6"/>
    </row>
    <row r="16" spans="1:12" s="1" customFormat="1" ht="22.5" customHeight="1">
      <c r="A16" s="10"/>
      <c r="B16" s="43"/>
      <c r="C16" s="43"/>
      <c r="D16" s="43"/>
      <c r="E16" s="11"/>
      <c r="F16" s="11"/>
      <c r="G16" s="11"/>
      <c r="H16" s="11"/>
      <c r="I16" s="11"/>
      <c r="J16" s="4"/>
      <c r="K16" s="4"/>
      <c r="L16" s="6"/>
    </row>
    <row r="17" spans="1:12" s="1" customFormat="1" ht="22.5" customHeight="1">
      <c r="A17" s="10"/>
      <c r="B17" s="43"/>
      <c r="C17" s="43"/>
      <c r="D17" s="43"/>
      <c r="E17" s="11"/>
      <c r="F17" s="11"/>
      <c r="G17" s="11"/>
      <c r="H17" s="11"/>
      <c r="I17" s="11"/>
      <c r="J17" s="4"/>
      <c r="K17" s="4"/>
      <c r="L17" s="6"/>
    </row>
    <row r="18" spans="1:12" s="1" customFormat="1" ht="22.5" customHeight="1">
      <c r="A18" s="10"/>
      <c r="B18" s="43"/>
      <c r="C18" s="43"/>
      <c r="D18" s="43"/>
      <c r="E18" s="11"/>
      <c r="F18" s="11"/>
      <c r="G18" s="11"/>
      <c r="H18" s="11"/>
      <c r="I18" s="11"/>
      <c r="J18" s="4"/>
      <c r="K18" s="4"/>
      <c r="L18" s="6"/>
    </row>
    <row r="19" spans="1:12" s="1" customFormat="1" ht="22.5" customHeight="1">
      <c r="A19" s="10"/>
      <c r="B19" s="43"/>
      <c r="C19" s="43"/>
      <c r="D19" s="43"/>
      <c r="E19" s="11"/>
      <c r="F19" s="11"/>
      <c r="G19" s="11"/>
      <c r="H19" s="11"/>
      <c r="I19" s="11"/>
      <c r="J19" s="4"/>
      <c r="K19" s="4"/>
      <c r="L19" s="6"/>
    </row>
    <row r="20" spans="1:12" s="1" customFormat="1" ht="22.5" customHeight="1">
      <c r="A20" s="10"/>
      <c r="B20" s="43"/>
      <c r="C20" s="43"/>
      <c r="D20" s="43"/>
      <c r="E20" s="11"/>
      <c r="F20" s="11"/>
      <c r="G20" s="11"/>
      <c r="H20" s="11"/>
      <c r="I20" s="11"/>
      <c r="J20" s="4"/>
      <c r="K20" s="4"/>
      <c r="L20" s="6"/>
    </row>
    <row r="21" spans="1:12" s="1" customFormat="1" ht="22.5" customHeight="1" thickBot="1">
      <c r="A21" s="7"/>
      <c r="B21" s="46"/>
      <c r="C21" s="46"/>
      <c r="D21" s="46"/>
      <c r="E21" s="13"/>
      <c r="F21" s="13"/>
      <c r="G21" s="13"/>
      <c r="H21" s="13"/>
      <c r="I21" s="13"/>
      <c r="J21" s="8"/>
      <c r="K21" s="8"/>
      <c r="L21" s="9"/>
    </row>
    <row r="22" spans="1:9" s="1" customFormat="1" ht="24.75" customHeight="1">
      <c r="A22" s="2"/>
      <c r="B22" s="2"/>
      <c r="C22" s="2"/>
      <c r="D22" s="2"/>
      <c r="E22" s="3"/>
      <c r="F22" s="3"/>
      <c r="G22" s="3"/>
      <c r="H22" s="3"/>
      <c r="I22" s="3"/>
    </row>
    <row r="23" spans="1:9" s="1" customFormat="1" ht="24.75" customHeight="1">
      <c r="A23" s="2"/>
      <c r="B23" s="2"/>
      <c r="C23" s="2"/>
      <c r="D23" s="2"/>
      <c r="E23" s="3"/>
      <c r="F23" s="3"/>
      <c r="G23" s="3"/>
      <c r="H23" s="3"/>
      <c r="I23" s="3"/>
    </row>
    <row r="24" s="1" customFormat="1" ht="24.75" customHeight="1"/>
    <row r="25" ht="24.75" customHeight="1"/>
    <row r="26" ht="24.75" customHeight="1"/>
    <row r="27" ht="24.75" customHeight="1"/>
    <row r="28" ht="24.75" customHeight="1"/>
    <row r="29" ht="24.75" customHeight="1"/>
  </sheetData>
  <printOptions/>
  <pageMargins left="0.7874015748031497" right="0.7480314960629921" top="0.984251968503937" bottom="0.984251968503937" header="0.5118110236220472" footer="0.9055118110236221"/>
  <pageSetup horizontalDpi="600" verticalDpi="600" orientation="landscape" paperSize="9" r:id="rId4"/>
  <headerFooter alignWithMargins="0">
    <oddHeader>&amp;L&amp;"標楷體,粗體"&amp;16朝陽科技大學營建工程系&amp;R&amp;"標楷體,粗體"&amp;16土壤力學實驗室</oddHeader>
    <oddFooter xml:space="preserve">&amp;L&amp;"標楷體,粗體"計畫名稱:                    試驗者:                試驗日期:&amp;R&amp;"標楷體,粗體"                  &amp;"Times New Roman,標準"      </oddFooter>
  </headerFooter>
  <legacyDrawing r:id="rId3"/>
  <oleObjects>
    <oleObject progId="Equation.3" shapeId="1720688" r:id="rId1"/>
    <oleObject progId="Equation.3" shapeId="172927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朝陽科技大學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營建工程技術系</dc:creator>
  <cp:keywords/>
  <dc:description/>
  <cp:lastModifiedBy>Jiunnren Lai</cp:lastModifiedBy>
  <cp:lastPrinted>2007-09-17T08:55:57Z</cp:lastPrinted>
  <dcterms:created xsi:type="dcterms:W3CDTF">1998-02-24T09:18:10Z</dcterms:created>
  <dcterms:modified xsi:type="dcterms:W3CDTF">2007-09-17T08:58:03Z</dcterms:modified>
  <cp:category/>
  <cp:version/>
  <cp:contentType/>
  <cp:contentStatus/>
</cp:coreProperties>
</file>